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05" activeTab="0"/>
  </bookViews>
  <sheets>
    <sheet name="prespuesto proyecto"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<sst xmlns="http://schemas.openxmlformats.org/spreadsheetml/2006/main" count="163" uniqueCount="76">
  <si>
    <t>TOTAL</t>
  </si>
  <si>
    <t>EQUIPOS</t>
  </si>
  <si>
    <t>SOFTWARE</t>
  </si>
  <si>
    <t>MATERIALES</t>
  </si>
  <si>
    <t>SALIDAS DE CAMPO</t>
  </si>
  <si>
    <t>MATERIAL BIBLIOGRÁFICO</t>
  </si>
  <si>
    <t>SERVICIOS TÉCNICOS</t>
  </si>
  <si>
    <t>GASTOS DE PERSONAL</t>
  </si>
  <si>
    <t>JUSTIFICACIÓN</t>
  </si>
  <si>
    <t>Dinero</t>
  </si>
  <si>
    <t>Especie</t>
  </si>
  <si>
    <t>CONTRAPARTIDA TOTAL</t>
  </si>
  <si>
    <t>PUBLICACIONES (Artículos en revistas reconocidas por Publindex- Colciencias) Y PATENTES</t>
  </si>
  <si>
    <t>VALOR TOTAL DEL PROYECTO</t>
  </si>
  <si>
    <t>VIAJES DIVULGACIÓN  DE RESULTADOS (Presentación de resultados de investigación en ponencias)</t>
  </si>
  <si>
    <r>
      <t xml:space="preserve">RUBROS                             </t>
    </r>
    <r>
      <rPr>
        <sz val="8"/>
        <color theme="1"/>
        <rFont val="Arial"/>
        <family val="2"/>
      </rPr>
      <t>(Peso Colombiano)</t>
    </r>
  </si>
  <si>
    <t>PASANTÍA DE INVESTIGACIÓN (aplica sólo para el item 2.3 Términos e la convocatoria)</t>
  </si>
  <si>
    <t>Formación Académica</t>
  </si>
  <si>
    <t>Función dentro en el proyecto</t>
  </si>
  <si>
    <t>DEDICACIÓN Horas/semana*</t>
  </si>
  <si>
    <t>Tipo de Contratación
(Tiempo completo escribir el número 1, si es Medio Tiempo, escrbir el número 2)</t>
  </si>
  <si>
    <t>UNICIENCIA</t>
  </si>
  <si>
    <t xml:space="preserve">Nombre del Investigador/Entidad </t>
  </si>
  <si>
    <t xml:space="preserve">DINERO </t>
  </si>
  <si>
    <t>ESPECIE</t>
  </si>
  <si>
    <t>CONTRAPARTIDA INSTITUCIONES/ EMPRESAS EN CONVENIO</t>
  </si>
  <si>
    <t>CONTRAPARTIDA 
Instituciones/empresas en convenio</t>
  </si>
  <si>
    <t>TOTAL EQUIPOS
 (Uniciencia más Contrapartida)</t>
  </si>
  <si>
    <t>CONTRAPARTIDA INSTITUCIONES/EMPRESAS EN CONVENIO</t>
  </si>
  <si>
    <t xml:space="preserve"> TOTAL SOFWARE</t>
  </si>
  <si>
    <t>TOTAL MATERIALES</t>
  </si>
  <si>
    <t>CONTRAPARTIDA</t>
  </si>
  <si>
    <t>TOTAL SALIDAS DE CAMPO</t>
  </si>
  <si>
    <t>TOTAL MATERIAL BIBLIOGRÁFICO</t>
  </si>
  <si>
    <t>TOTAL PUBLICACIONES</t>
  </si>
  <si>
    <t>TOTAL SERVICIOS TÉCNICOS</t>
  </si>
  <si>
    <t>TOTAL VIAJES PONENCIAS</t>
  </si>
  <si>
    <r>
      <rPr>
        <b/>
        <sz val="8"/>
        <color theme="1"/>
        <rFont val="Arial Unicode MS"/>
        <family val="2"/>
      </rPr>
      <t xml:space="preserve">Total INSTITUCIONES EN CONVENIO
</t>
    </r>
    <r>
      <rPr>
        <sz val="8"/>
        <color theme="1"/>
        <rFont val="Arial Unicode MS"/>
        <family val="2"/>
      </rPr>
      <t xml:space="preserve">(Universidades / Centros / Institutos/Empresas </t>
    </r>
  </si>
  <si>
    <t>PRESUPUESTO TOTAL</t>
  </si>
  <si>
    <t>TOTAL GASTOS DE PERSONAL</t>
  </si>
  <si>
    <t xml:space="preserve">Tabla 3. Descripción de los equipos </t>
  </si>
  <si>
    <t xml:space="preserve">Tabla 4. Descripción del software </t>
  </si>
  <si>
    <t>Tabla 5. Materiales</t>
  </si>
  <si>
    <t>hotel</t>
  </si>
  <si>
    <t>Tabla 2. Descripción del Rubro Gastos de Personal</t>
  </si>
  <si>
    <t>Número de semanas/8 meses</t>
  </si>
  <si>
    <t>OTROS (JUSTIFIQUE)</t>
  </si>
  <si>
    <t xml:space="preserve">TABLA 1 PRESPUESTO TOTAL CON FUENTES DE FINANCIACIÓN </t>
  </si>
  <si>
    <r>
      <t xml:space="preserve">Categoría Docente UNICIENCIA
</t>
    </r>
    <r>
      <rPr>
        <b/>
        <sz val="8"/>
        <rFont val="Arial"/>
        <family val="2"/>
      </rPr>
      <t>(1, 2, 3)</t>
    </r>
  </si>
  <si>
    <r>
      <t xml:space="preserve">* Las horas dedicadas al proyecto (columna Dedicación)  DEBEN COINCIDIR CON LA ASIGNACIÓN DE HORAS NÓMINA del Programa Académico respectivo. Los gastos de personal de UNICIENCIA se calculan en la columna de Especie. </t>
    </r>
    <r>
      <rPr>
        <u val="single"/>
        <sz val="8"/>
        <color theme="1"/>
        <rFont val="Arial Unicode MS"/>
        <family val="2"/>
      </rPr>
      <t>Tenga en cuenta en lacolumna de cateogría docente el 1 corresponde a investigador con pregrado o especialidad; 2 corresponde a investigador con maestría y 3 a investigador con doctorado.</t>
    </r>
    <r>
      <rPr>
        <sz val="8"/>
        <color theme="1"/>
        <rFont val="Arial Unicode MS"/>
        <family val="2"/>
      </rPr>
      <t xml:space="preserve"> En la columna tipo de cotratación tenga en cuenta si el investigador es medio tiempo o tiempo completo y asigne el valor correspondiente.</t>
    </r>
    <r>
      <rPr>
        <b/>
        <sz val="8"/>
        <color theme="1"/>
        <rFont val="Arial Unicode MS"/>
        <family val="2"/>
      </rPr>
      <t xml:space="preserve"> Por favor no altere la formula de valores de esta tabla (columnas H I.J,  M,N)</t>
    </r>
    <r>
      <rPr>
        <sz val="8"/>
        <color theme="1"/>
        <rFont val="Arial Unicode MS"/>
        <family val="2"/>
      </rPr>
      <t xml:space="preserve">
 </t>
    </r>
  </si>
  <si>
    <t>Número</t>
  </si>
  <si>
    <t>TIPO EQUIPOS</t>
  </si>
  <si>
    <t>JUSTIFICACIÓN (justifique la necesidad y anexe 3 cotizaciones)</t>
  </si>
  <si>
    <t>TIPO SOFTWARE</t>
  </si>
  <si>
    <t>TIPO DE MATERIAL</t>
  </si>
  <si>
    <t>JUSTIFICACIÓN (justifique la necesidad y anexe cotización)</t>
  </si>
  <si>
    <t>CIUDAD/MUNICIPIO/rubro (lugar, refrigerios, alimentación, transporte)</t>
  </si>
  <si>
    <t>JUSTIFICACIÓN (justifique la necesidad y anexe cotización:  para el casode libros y capítulos consulte valores con el departamento de publicaciones)</t>
  </si>
  <si>
    <t>Tabla 9. Servicios Técnicos : solamente en caso necesario para el buen desarrollo del proyecto.</t>
  </si>
  <si>
    <t>TIPO DE SERVICIO TÉCNICO</t>
  </si>
  <si>
    <t xml:space="preserve">TIPO DEPUBLICACIONES (Libro, Capítulo libro Artículo revista indexada) </t>
  </si>
  <si>
    <t xml:space="preserve">Tabla 8. Publicaciones: Debe coincidir con lo posibles productos de resultados de la investigaación, consignados en el numeral 3.5 del formato guia de presentación de propuesta de investigación </t>
  </si>
  <si>
    <t>TIPO DE MATERIAL BIBLIOGRÁFICO</t>
  </si>
  <si>
    <t>Tabla 7. Material Bibliográfico:  (libro, revista, base de datos) Consulte con Biblioteca la disponibilidad de material bibliográfico</t>
  </si>
  <si>
    <t xml:space="preserve">Tabla 6. Salidas de Campo: </t>
  </si>
  <si>
    <r>
      <t xml:space="preserve">RUBRO </t>
    </r>
    <r>
      <rPr>
        <b/>
        <sz val="7"/>
        <color theme="1"/>
        <rFont val="Arial"/>
        <family val="2"/>
      </rPr>
      <t>(Pasaje/alojamiento/alimentación/transporte)</t>
    </r>
  </si>
  <si>
    <t>EVENTO, LUGAR, FECHA PROBABLE  Y TIPO DE PARTICIPACIÓN</t>
  </si>
  <si>
    <t>Bogotá, congreso de innovación, 14 julio, ponente</t>
  </si>
  <si>
    <t>alimentacion</t>
  </si>
  <si>
    <t>inscripción</t>
  </si>
  <si>
    <t>transporte</t>
  </si>
  <si>
    <t>pasaje ida y vuelta</t>
  </si>
  <si>
    <t xml:space="preserve">JUSTIFICACIÓN (justifique la necesidad) </t>
  </si>
  <si>
    <t>Tabla 10. Viajes para presentación de resultados de investigación en eventos científicos o académicos (ponencias en congresos nacionales y/o internacionales): Debe coincidir con lo posibles productos de resultados de la investigaación, consignados en el numeral 3.5 del formato guia de presentación de propuesta de investigación. Tenga en cuenta los valores para viajes aprobados por la oficina de Presupuesto de UNICIENCIA.</t>
  </si>
  <si>
    <t>Favor diligenciar las tablas 2 -11 de presupuesto por cada entidad participante en la convocatoria. La tablas 1 se completa automáticamente (el cuadro tiene valores como un ejemplo) 
por favor ingresar la información real del Proyecto de Investigación. Los valores a incluir en las tablas se expresan de forma numérica sin puntos ni comas ni símbolos.</t>
  </si>
  <si>
    <t xml:space="preserve">ANEXO EXCEL
PRESUPUESTO  CONVOCATORIA INTERNA DE INVESTIGACIÓN  
CENTRO DE INVESTIGACIONES Y SERVICIOS EMPRESARIALES- CISE-
UNICIENCIA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</si>
</sst>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41" formatCode="_-* #,##0_-;\-* #,##0_-;_-* &quot;-&quot;_-;_-@_-"/>
  </numFmts>
  <fonts count="13">
    <font>
      <sz val="11"/>
      <color theme="1"/>
      <name val="Calibri"/>
      <family val="2"/>
      <scheme val="minor"/>
    </font>
    <font>
      <sz val="10"/>
      <name val="Arial"/>
      <family val="2"/>
    </font>
    <font>
      <b/>
      <sz val="8"/>
      <color theme="1"/>
      <name val="Arial Unicode MS"/>
      <family val="2"/>
    </font>
    <font>
      <sz val="8"/>
      <color theme="1"/>
      <name val="Arial Unicode MS"/>
      <family val="2"/>
    </font>
    <font>
      <b/>
      <sz val="8"/>
      <color theme="1"/>
      <name val="Arial"/>
      <family val="2"/>
    </font>
    <font>
      <b/>
      <sz val="8"/>
      <color theme="1"/>
      <name val="Calibri"/>
      <family val="2"/>
      <scheme val="minor"/>
    </font>
    <font>
      <sz val="8"/>
      <color theme="1"/>
      <name val="Calibri"/>
      <family val="2"/>
      <scheme val="minor"/>
    </font>
    <font>
      <sz val="8"/>
      <color theme="1"/>
      <name val="Arial"/>
      <family val="2"/>
    </font>
    <font>
      <sz val="8"/>
      <name val="Arial"/>
      <family val="2"/>
    </font>
    <font>
      <u val="single"/>
      <sz val="8"/>
      <color theme="1"/>
      <name val="Arial Unicode MS"/>
      <family val="2"/>
    </font>
    <font>
      <b/>
      <sz val="8"/>
      <name val="Arial"/>
      <family val="2"/>
    </font>
    <font>
      <b/>
      <sz val="7"/>
      <color theme="1"/>
      <name val="Arial"/>
      <family val="2"/>
    </font>
    <font>
      <b/>
      <sz val="12"/>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2"/>
        <bgColor indexed="64"/>
      </patternFill>
    </fill>
    <fill>
      <patternFill patternType="solid">
        <fgColor theme="7" tint="0.7999799847602844"/>
        <bgColor indexed="64"/>
      </patternFill>
    </fill>
    <fill>
      <patternFill patternType="solid">
        <fgColor theme="4" tint="0.7999799847602844"/>
        <bgColor indexed="64"/>
      </patternFill>
    </fill>
  </fills>
  <borders count="30">
    <border>
      <left/>
      <right/>
      <top/>
      <bottom/>
      <diagonal/>
    </border>
    <border>
      <left style="thin"/>
      <right style="thin"/>
      <top style="thin"/>
      <bottom style="thin"/>
    </border>
    <border>
      <left/>
      <right/>
      <top style="thin">
        <color theme="0"/>
      </top>
      <bottom/>
    </border>
    <border>
      <left style="thin">
        <color theme="0"/>
      </left>
      <right/>
      <top/>
      <bottom/>
    </border>
    <border>
      <left style="thin"/>
      <right/>
      <top style="thin"/>
      <bottom style="thin"/>
    </border>
    <border>
      <left/>
      <right style="medium"/>
      <top style="medium"/>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medium"/>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style="medium"/>
      <right/>
      <top style="thin"/>
      <bottom/>
    </border>
    <border>
      <left/>
      <right style="thin"/>
      <top style="thin"/>
      <bottom style="thin"/>
    </border>
    <border>
      <left style="medium"/>
      <right/>
      <top/>
      <bottom/>
    </border>
    <border>
      <left/>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Alignment="0" applyProtection="0"/>
    <xf numFmtId="41" fontId="0" fillId="0" borderId="0" applyFont="0" applyFill="0" applyBorder="0" applyAlignment="0" applyProtection="0"/>
  </cellStyleXfs>
  <cellXfs count="162">
    <xf numFmtId="0" fontId="0" fillId="0" borderId="0" xfId="0"/>
    <xf numFmtId="0" fontId="5" fillId="0" borderId="0" xfId="0" applyFont="1" applyBorder="1" applyAlignment="1">
      <alignment vertical="center" wrapText="1"/>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xf numFmtId="0" fontId="7" fillId="0" borderId="1" xfId="0" applyFont="1" applyBorder="1" applyAlignment="1" applyProtection="1">
      <alignment vertical="center" wrapText="1"/>
      <protection locked="0"/>
    </xf>
    <xf numFmtId="0" fontId="6" fillId="0" borderId="0" xfId="0" applyFont="1" applyProtection="1">
      <protection locked="0"/>
    </xf>
    <xf numFmtId="0" fontId="2" fillId="0" borderId="1" xfId="0" applyFont="1" applyBorder="1" applyAlignment="1" applyProtection="1">
      <alignment vertical="center" wrapText="1"/>
      <protection locked="0"/>
    </xf>
    <xf numFmtId="0" fontId="6" fillId="0" borderId="0" xfId="0" applyFont="1" applyFill="1" applyProtection="1">
      <protection locked="0"/>
    </xf>
    <xf numFmtId="42" fontId="7"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protection locked="0"/>
    </xf>
    <xf numFmtId="0" fontId="6" fillId="0" borderId="2" xfId="0" applyFont="1" applyBorder="1" applyProtection="1">
      <protection locked="0"/>
    </xf>
    <xf numFmtId="0" fontId="6" fillId="0" borderId="3" xfId="0" applyFont="1" applyBorder="1" applyProtection="1">
      <protection locked="0"/>
    </xf>
    <xf numFmtId="0" fontId="6" fillId="0" borderId="0" xfId="0" applyFont="1" applyBorder="1"/>
    <xf numFmtId="0" fontId="5" fillId="3" borderId="1" xfId="0" applyFont="1" applyFill="1" applyBorder="1"/>
    <xf numFmtId="0" fontId="4" fillId="3" borderId="0" xfId="0" applyFont="1" applyFill="1" applyBorder="1" applyAlignment="1" applyProtection="1">
      <alignment horizontal="left" vertical="center" wrapText="1"/>
      <protection locked="0"/>
    </xf>
    <xf numFmtId="0" fontId="6" fillId="3" borderId="0" xfId="0" applyFont="1" applyFill="1" applyProtection="1">
      <protection locked="0"/>
    </xf>
    <xf numFmtId="0" fontId="6" fillId="0" borderId="0" xfId="0" applyFont="1" applyBorder="1" applyAlignment="1">
      <alignment vertical="center"/>
    </xf>
    <xf numFmtId="42" fontId="7"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wrapText="1"/>
      <protection/>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7" fillId="4" borderId="1" xfId="0"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8" fillId="4"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41" fontId="8" fillId="5" borderId="1" xfId="21" applyFont="1" applyFill="1" applyBorder="1" applyAlignment="1" applyProtection="1">
      <alignment vertical="center" wrapText="1"/>
      <protection/>
    </xf>
    <xf numFmtId="0" fontId="8" fillId="5" borderId="1" xfId="0" applyFont="1" applyFill="1" applyBorder="1" applyAlignment="1" applyProtection="1">
      <alignment vertical="center" wrapText="1"/>
      <protection locked="0"/>
    </xf>
    <xf numFmtId="0" fontId="2" fillId="5" borderId="1" xfId="0" applyFont="1" applyFill="1" applyBorder="1" applyAlignment="1" applyProtection="1">
      <alignment horizontal="center" vertical="center" wrapText="1"/>
      <protection locked="0"/>
    </xf>
    <xf numFmtId="0" fontId="5" fillId="5" borderId="1" xfId="0" applyFont="1" applyFill="1" applyBorder="1"/>
    <xf numFmtId="41" fontId="5" fillId="5" borderId="1" xfId="0" applyNumberFormat="1" applyFont="1" applyFill="1" applyBorder="1"/>
    <xf numFmtId="0" fontId="5" fillId="5" borderId="1" xfId="0" applyFont="1" applyFill="1" applyBorder="1" applyAlignment="1">
      <alignment vertical="center"/>
    </xf>
    <xf numFmtId="0" fontId="5" fillId="3" borderId="4" xfId="0" applyFont="1" applyFill="1" applyBorder="1"/>
    <xf numFmtId="0" fontId="7" fillId="3" borderId="4"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xf>
    <xf numFmtId="0" fontId="7" fillId="3" borderId="1" xfId="0" applyFont="1" applyFill="1" applyBorder="1" applyAlignment="1" applyProtection="1">
      <alignment vertical="center" wrapText="1"/>
      <protection/>
    </xf>
    <xf numFmtId="0" fontId="6" fillId="0" borderId="0" xfId="0" applyFont="1" applyBorder="1" applyAlignment="1">
      <alignment horizontal="center" vertical="center"/>
    </xf>
    <xf numFmtId="0" fontId="6" fillId="0" borderId="5" xfId="0" applyFont="1" applyBorder="1"/>
    <xf numFmtId="0" fontId="6" fillId="0" borderId="6" xfId="0" applyFont="1" applyBorder="1"/>
    <xf numFmtId="0" fontId="6" fillId="0" borderId="6" xfId="0" applyFont="1" applyBorder="1" applyAlignment="1">
      <alignment horizontal="center" vertical="center"/>
    </xf>
    <xf numFmtId="0" fontId="7" fillId="3" borderId="7" xfId="0" applyFont="1" applyFill="1" applyBorder="1" applyAlignment="1" applyProtection="1">
      <alignment horizontal="justify" vertical="center" wrapText="1"/>
      <protection/>
    </xf>
    <xf numFmtId="0" fontId="6" fillId="0" borderId="6" xfId="0" applyFont="1" applyBorder="1" applyAlignment="1">
      <alignment vertical="center"/>
    </xf>
    <xf numFmtId="0" fontId="7" fillId="0" borderId="7" xfId="0" applyFont="1" applyBorder="1" applyAlignment="1" applyProtection="1">
      <alignment horizontal="justify" vertical="center" wrapText="1"/>
      <protection/>
    </xf>
    <xf numFmtId="0" fontId="4" fillId="2" borderId="7" xfId="0" applyFont="1" applyFill="1" applyBorder="1" applyAlignment="1" applyProtection="1">
      <alignment horizontal="right" wrapText="1"/>
      <protection/>
    </xf>
    <xf numFmtId="0" fontId="7" fillId="4" borderId="7" xfId="0" applyFont="1" applyFill="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0" xfId="0" applyFont="1" applyBorder="1" applyProtection="1">
      <protection locked="0"/>
    </xf>
    <xf numFmtId="0" fontId="6" fillId="0" borderId="6" xfId="0" applyFont="1" applyBorder="1" applyProtection="1">
      <protection locked="0"/>
    </xf>
    <xf numFmtId="0" fontId="7" fillId="3" borderId="7" xfId="0" applyFont="1" applyFill="1" applyBorder="1" applyAlignment="1" applyProtection="1">
      <alignment vertical="center" wrapText="1"/>
      <protection locked="0"/>
    </xf>
    <xf numFmtId="0" fontId="6" fillId="0" borderId="8" xfId="0" applyFont="1" applyBorder="1"/>
    <xf numFmtId="0" fontId="6" fillId="0" borderId="9" xfId="0" applyFont="1" applyBorder="1"/>
    <xf numFmtId="0" fontId="6" fillId="0" borderId="10" xfId="0" applyFont="1" applyBorder="1"/>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0" borderId="7" xfId="0" applyFont="1" applyBorder="1" applyAlignment="1" applyProtection="1">
      <alignment horizontal="right" vertical="center" wrapText="1"/>
      <protection locked="0"/>
    </xf>
    <xf numFmtId="0" fontId="4" fillId="0" borderId="1" xfId="0" applyFont="1" applyBorder="1" applyAlignment="1" applyProtection="1">
      <alignment horizontal="right" vertical="center" wrapText="1"/>
      <protection locked="0"/>
    </xf>
    <xf numFmtId="0" fontId="4" fillId="0" borderId="13"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4" fillId="0" borderId="24"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3" fillId="0" borderId="2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4" fillId="0" borderId="7" xfId="0" applyFont="1" applyBorder="1" applyAlignment="1" applyProtection="1">
      <alignment horizontal="justify" vertical="center" wrapText="1"/>
      <protection locked="0"/>
    </xf>
    <xf numFmtId="0" fontId="4" fillId="3" borderId="16"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4" borderId="1"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xf>
    <xf numFmtId="0" fontId="4" fillId="4" borderId="18" xfId="0" applyFont="1" applyFill="1" applyBorder="1" applyAlignment="1" applyProtection="1">
      <alignment horizontal="center" vertical="center" wrapText="1"/>
      <protection/>
    </xf>
    <xf numFmtId="0" fontId="4" fillId="4" borderId="21"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42" fontId="6" fillId="3" borderId="1" xfId="0" applyNumberFormat="1" applyFont="1" applyFill="1" applyBorder="1" applyAlignment="1" applyProtection="1">
      <alignment horizontal="center" vertical="center"/>
      <protection/>
    </xf>
    <xf numFmtId="42" fontId="7" fillId="2" borderId="4" xfId="20" applyFont="1" applyFill="1" applyBorder="1" applyAlignment="1" applyProtection="1">
      <alignment horizontal="center" vertical="center" wrapText="1"/>
      <protection/>
    </xf>
    <xf numFmtId="42" fontId="7" fillId="2" borderId="27" xfId="20" applyFont="1" applyFill="1" applyBorder="1" applyAlignment="1" applyProtection="1">
      <alignment horizontal="center" vertical="center" wrapText="1"/>
      <protection/>
    </xf>
    <xf numFmtId="42" fontId="6" fillId="3" borderId="4" xfId="0" applyNumberFormat="1" applyFont="1" applyFill="1" applyBorder="1" applyAlignment="1" applyProtection="1">
      <alignment horizontal="center" vertical="center"/>
      <protection/>
    </xf>
    <xf numFmtId="42" fontId="6" fillId="3" borderId="27" xfId="0" applyNumberFormat="1" applyFont="1" applyFill="1" applyBorder="1" applyAlignment="1" applyProtection="1">
      <alignment horizontal="center" vertical="center"/>
      <protection/>
    </xf>
    <xf numFmtId="0" fontId="4" fillId="5" borderId="1" xfId="0" applyFont="1" applyFill="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4" borderId="7" xfId="0"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wrapText="1"/>
      <protection/>
    </xf>
    <xf numFmtId="0" fontId="6" fillId="0" borderId="2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4" fillId="4" borderId="1" xfId="0" applyFont="1" applyFill="1" applyBorder="1" applyAlignment="1" applyProtection="1">
      <alignment horizontal="center" vertical="center" wrapText="1"/>
      <protection/>
    </xf>
    <xf numFmtId="0" fontId="4" fillId="4" borderId="4" xfId="0" applyFont="1" applyFill="1" applyBorder="1" applyAlignment="1" applyProtection="1">
      <alignment horizontal="center" vertical="center" wrapText="1"/>
      <protection/>
    </xf>
    <xf numFmtId="0" fontId="4" fillId="4" borderId="27"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4" fillId="6" borderId="20" xfId="0" applyFont="1" applyFill="1" applyBorder="1" applyAlignment="1" applyProtection="1">
      <alignment horizontal="center" vertical="center" wrapText="1"/>
      <protection/>
    </xf>
    <xf numFmtId="0" fontId="4" fillId="6" borderId="21"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5" fillId="5" borderId="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26"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2" fillId="4" borderId="7" xfId="0" applyFont="1" applyFill="1" applyBorder="1" applyAlignment="1" applyProtection="1">
      <alignment horizontal="right" vertical="center" wrapText="1"/>
      <protection locked="0"/>
    </xf>
    <xf numFmtId="0" fontId="2" fillId="4" borderId="1" xfId="0" applyFont="1" applyFill="1" applyBorder="1" applyAlignment="1" applyProtection="1">
      <alignment horizontal="right" vertical="center" wrapText="1"/>
      <protection locked="0"/>
    </xf>
  </cellXfs>
  <cellStyles count="8">
    <cellStyle name="Normal" xfId="0"/>
    <cellStyle name="Percent" xfId="15"/>
    <cellStyle name="Currency" xfId="16"/>
    <cellStyle name="Currency [0]" xfId="17"/>
    <cellStyle name="Comma" xfId="18"/>
    <cellStyle name="Comma [0]" xfId="19"/>
    <cellStyle name="Moneda [0]" xfId="20"/>
    <cellStyle name="Millares [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8"/>
  <sheetViews>
    <sheetView tabSelected="1" zoomScale="110" zoomScaleNormal="110" workbookViewId="0" topLeftCell="A1">
      <selection activeCell="H36" sqref="H36"/>
    </sheetView>
  </sheetViews>
  <sheetFormatPr defaultColWidth="11.421875" defaultRowHeight="15"/>
  <cols>
    <col min="1" max="1" width="2.00390625" style="2" customWidth="1"/>
    <col min="2" max="2" width="19.28125" style="2" customWidth="1"/>
    <col min="3" max="3" width="12.8515625" style="2" customWidth="1"/>
    <col min="4" max="4" width="11.00390625" style="2" customWidth="1"/>
    <col min="5" max="5" width="17.28125" style="2" customWidth="1"/>
    <col min="6" max="6" width="14.28125" style="2" customWidth="1"/>
    <col min="7" max="7" width="14.140625" style="2" customWidth="1"/>
    <col min="8" max="8" width="18.8515625" style="2" customWidth="1"/>
    <col min="9" max="9" width="13.421875" style="2" customWidth="1"/>
    <col min="10" max="10" width="10.8515625" style="2" customWidth="1"/>
    <col min="11" max="11" width="12.28125" style="2" customWidth="1"/>
    <col min="12" max="14" width="11.421875" style="2" customWidth="1"/>
    <col min="15" max="15" width="0.42578125" style="2" customWidth="1"/>
    <col min="16" max="16384" width="11.421875" style="2" customWidth="1"/>
  </cols>
  <sheetData>
    <row r="1" spans="2:15" ht="91.5" customHeight="1">
      <c r="B1" s="61" t="s">
        <v>75</v>
      </c>
      <c r="C1" s="62"/>
      <c r="D1" s="62"/>
      <c r="E1" s="62"/>
      <c r="F1" s="62"/>
      <c r="G1" s="62"/>
      <c r="H1" s="62"/>
      <c r="I1" s="62"/>
      <c r="J1" s="62"/>
      <c r="K1" s="62"/>
      <c r="L1" s="62"/>
      <c r="M1" s="62"/>
      <c r="N1" s="62"/>
      <c r="O1" s="46"/>
    </row>
    <row r="2" spans="2:15" ht="18" customHeight="1">
      <c r="B2" s="130"/>
      <c r="C2" s="131"/>
      <c r="D2" s="131"/>
      <c r="E2" s="131"/>
      <c r="F2" s="131"/>
      <c r="G2" s="131"/>
      <c r="H2" s="131"/>
      <c r="I2" s="131"/>
      <c r="J2" s="131"/>
      <c r="K2" s="131"/>
      <c r="L2" s="1"/>
      <c r="M2" s="16"/>
      <c r="N2" s="16"/>
      <c r="O2" s="47"/>
    </row>
    <row r="3" spans="2:15" ht="19.5" customHeight="1">
      <c r="B3" s="130" t="s">
        <v>47</v>
      </c>
      <c r="C3" s="131"/>
      <c r="D3" s="131"/>
      <c r="E3" s="131"/>
      <c r="F3" s="131"/>
      <c r="G3" s="131"/>
      <c r="H3" s="131"/>
      <c r="I3" s="131"/>
      <c r="J3" s="131"/>
      <c r="K3" s="131"/>
      <c r="L3" s="1"/>
      <c r="M3" s="16"/>
      <c r="N3" s="16"/>
      <c r="O3" s="47"/>
    </row>
    <row r="4" spans="2:15" ht="33.75" customHeight="1">
      <c r="B4" s="136" t="s">
        <v>74</v>
      </c>
      <c r="C4" s="137"/>
      <c r="D4" s="137"/>
      <c r="E4" s="137"/>
      <c r="F4" s="137"/>
      <c r="G4" s="137"/>
      <c r="H4" s="137"/>
      <c r="I4" s="137"/>
      <c r="J4" s="137"/>
      <c r="K4" s="137"/>
      <c r="L4" s="1"/>
      <c r="M4" s="16"/>
      <c r="N4" s="16"/>
      <c r="O4" s="47"/>
    </row>
    <row r="5" spans="2:15" s="4" customFormat="1" ht="25.5" customHeight="1">
      <c r="B5" s="134" t="s">
        <v>15</v>
      </c>
      <c r="C5" s="138" t="s">
        <v>21</v>
      </c>
      <c r="D5" s="138"/>
      <c r="E5" s="139" t="s">
        <v>11</v>
      </c>
      <c r="F5" s="140"/>
      <c r="G5" s="120" t="s">
        <v>38</v>
      </c>
      <c r="H5" s="121"/>
      <c r="I5" s="141" t="s">
        <v>13</v>
      </c>
      <c r="J5" s="142"/>
      <c r="K5" s="45"/>
      <c r="L5" s="45"/>
      <c r="M5" s="45"/>
      <c r="N5" s="45"/>
      <c r="O5" s="48"/>
    </row>
    <row r="6" spans="2:15" s="4" customFormat="1" ht="39.75" customHeight="1">
      <c r="B6" s="134"/>
      <c r="C6" s="138"/>
      <c r="D6" s="138"/>
      <c r="E6" s="135" t="s">
        <v>37</v>
      </c>
      <c r="F6" s="135"/>
      <c r="G6" s="122"/>
      <c r="H6" s="123"/>
      <c r="I6" s="143"/>
      <c r="J6" s="144"/>
      <c r="K6" s="20"/>
      <c r="L6" s="45"/>
      <c r="M6" s="45"/>
      <c r="N6" s="45"/>
      <c r="O6" s="48"/>
    </row>
    <row r="7" spans="2:15" s="4" customFormat="1" ht="15">
      <c r="B7" s="134"/>
      <c r="C7" s="25" t="s">
        <v>9</v>
      </c>
      <c r="D7" s="24" t="s">
        <v>10</v>
      </c>
      <c r="E7" s="25" t="s">
        <v>9</v>
      </c>
      <c r="F7" s="24" t="s">
        <v>10</v>
      </c>
      <c r="G7" s="25" t="s">
        <v>9</v>
      </c>
      <c r="H7" s="24" t="s">
        <v>10</v>
      </c>
      <c r="I7" s="145"/>
      <c r="J7" s="146"/>
      <c r="K7" s="20"/>
      <c r="L7" s="45"/>
      <c r="M7" s="45"/>
      <c r="N7" s="45"/>
      <c r="O7" s="48"/>
    </row>
    <row r="8" spans="2:15" s="3" customFormat="1" ht="15">
      <c r="B8" s="49" t="s">
        <v>7</v>
      </c>
      <c r="C8" s="21">
        <f>I30</f>
        <v>0</v>
      </c>
      <c r="D8" s="21">
        <v>0</v>
      </c>
      <c r="E8" s="21">
        <v>0</v>
      </c>
      <c r="F8" s="21">
        <v>0</v>
      </c>
      <c r="G8" s="21">
        <f>C8+E8</f>
        <v>0</v>
      </c>
      <c r="H8" s="21">
        <f>D8+F8</f>
        <v>0</v>
      </c>
      <c r="I8" s="124">
        <f>G8+H8</f>
        <v>0</v>
      </c>
      <c r="J8" s="124"/>
      <c r="K8" s="20"/>
      <c r="L8" s="20"/>
      <c r="M8" s="20"/>
      <c r="N8" s="20"/>
      <c r="O8" s="50"/>
    </row>
    <row r="9" spans="2:15" s="3" customFormat="1" ht="15.75" customHeight="1">
      <c r="B9" s="51" t="s">
        <v>1</v>
      </c>
      <c r="C9" s="21">
        <v>0</v>
      </c>
      <c r="D9" s="21">
        <f>E39</f>
        <v>0</v>
      </c>
      <c r="E9" s="21">
        <v>0</v>
      </c>
      <c r="F9" s="21">
        <v>0</v>
      </c>
      <c r="G9" s="21">
        <f aca="true" t="shared" si="0" ref="G9:G17">C9+E9</f>
        <v>0</v>
      </c>
      <c r="H9" s="21">
        <f aca="true" t="shared" si="1" ref="H9:H17">D9+F9</f>
        <v>0</v>
      </c>
      <c r="I9" s="124">
        <f aca="true" t="shared" si="2" ref="I9:I17">G9+H9</f>
        <v>0</v>
      </c>
      <c r="J9" s="124"/>
      <c r="K9" s="20"/>
      <c r="L9" s="20"/>
      <c r="M9" s="20"/>
      <c r="N9" s="20"/>
      <c r="O9" s="50"/>
    </row>
    <row r="10" spans="2:15" s="3" customFormat="1" ht="15">
      <c r="B10" s="51" t="s">
        <v>2</v>
      </c>
      <c r="C10" s="21">
        <f>D47</f>
        <v>0</v>
      </c>
      <c r="D10" s="21">
        <v>0</v>
      </c>
      <c r="E10" s="21">
        <f>F47</f>
        <v>0</v>
      </c>
      <c r="F10" s="21">
        <f>G47</f>
        <v>0</v>
      </c>
      <c r="G10" s="21">
        <f t="shared" si="0"/>
        <v>0</v>
      </c>
      <c r="H10" s="21">
        <f t="shared" si="1"/>
        <v>0</v>
      </c>
      <c r="I10" s="124">
        <f t="shared" si="2"/>
        <v>0</v>
      </c>
      <c r="J10" s="124"/>
      <c r="K10" s="20"/>
      <c r="L10" s="20"/>
      <c r="M10" s="20"/>
      <c r="N10" s="20"/>
      <c r="O10" s="50"/>
    </row>
    <row r="11" spans="2:15" s="3" customFormat="1" ht="15.75" customHeight="1">
      <c r="B11" s="51" t="s">
        <v>3</v>
      </c>
      <c r="C11" s="21">
        <f>D55</f>
        <v>0</v>
      </c>
      <c r="D11" s="21">
        <v>0</v>
      </c>
      <c r="E11" s="21">
        <f>F55</f>
        <v>0</v>
      </c>
      <c r="F11" s="21">
        <f>G55</f>
        <v>0</v>
      </c>
      <c r="G11" s="21">
        <f t="shared" si="0"/>
        <v>0</v>
      </c>
      <c r="H11" s="21">
        <f t="shared" si="1"/>
        <v>0</v>
      </c>
      <c r="I11" s="124">
        <f t="shared" si="2"/>
        <v>0</v>
      </c>
      <c r="J11" s="124"/>
      <c r="K11" s="20"/>
      <c r="L11" s="20"/>
      <c r="M11" s="20"/>
      <c r="N11" s="20"/>
      <c r="O11" s="50"/>
    </row>
    <row r="12" spans="2:15" s="3" customFormat="1" ht="15">
      <c r="B12" s="51" t="s">
        <v>4</v>
      </c>
      <c r="C12" s="21">
        <v>0</v>
      </c>
      <c r="D12" s="21">
        <f>E63</f>
        <v>0</v>
      </c>
      <c r="E12" s="21">
        <f>F63</f>
        <v>0</v>
      </c>
      <c r="F12" s="21">
        <f>G63</f>
        <v>0</v>
      </c>
      <c r="G12" s="21">
        <f t="shared" si="0"/>
        <v>0</v>
      </c>
      <c r="H12" s="21">
        <f t="shared" si="1"/>
        <v>0</v>
      </c>
      <c r="I12" s="124">
        <f t="shared" si="2"/>
        <v>0</v>
      </c>
      <c r="J12" s="124"/>
      <c r="K12" s="20"/>
      <c r="L12" s="20"/>
      <c r="M12" s="20"/>
      <c r="N12" s="20"/>
      <c r="O12" s="50"/>
    </row>
    <row r="13" spans="2:15" s="3" customFormat="1" ht="22.5">
      <c r="B13" s="51" t="s">
        <v>5</v>
      </c>
      <c r="C13" s="21">
        <v>0</v>
      </c>
      <c r="D13" s="21">
        <v>0</v>
      </c>
      <c r="E13" s="21">
        <f>F71</f>
        <v>0</v>
      </c>
      <c r="F13" s="21">
        <f>G71</f>
        <v>0</v>
      </c>
      <c r="G13" s="21">
        <v>0</v>
      </c>
      <c r="H13" s="21">
        <v>0</v>
      </c>
      <c r="I13" s="124">
        <f t="shared" si="2"/>
        <v>0</v>
      </c>
      <c r="J13" s="124"/>
      <c r="K13" s="20"/>
      <c r="L13" s="20"/>
      <c r="M13" s="20"/>
      <c r="N13" s="20"/>
      <c r="O13" s="50"/>
    </row>
    <row r="14" spans="2:15" s="3" customFormat="1" ht="56.25">
      <c r="B14" s="51" t="s">
        <v>12</v>
      </c>
      <c r="C14" s="21">
        <v>0</v>
      </c>
      <c r="D14" s="21">
        <v>0</v>
      </c>
      <c r="E14" s="21">
        <f>F79</f>
        <v>0</v>
      </c>
      <c r="F14" s="21">
        <f>G79</f>
        <v>0</v>
      </c>
      <c r="G14" s="21">
        <v>0</v>
      </c>
      <c r="H14" s="21">
        <f t="shared" si="1"/>
        <v>0</v>
      </c>
      <c r="I14" s="124">
        <f t="shared" si="2"/>
        <v>0</v>
      </c>
      <c r="J14" s="124"/>
      <c r="K14" s="20"/>
      <c r="L14" s="20"/>
      <c r="M14" s="20"/>
      <c r="N14" s="20"/>
      <c r="O14" s="50"/>
    </row>
    <row r="15" spans="2:15" s="3" customFormat="1" ht="23.25" customHeight="1">
      <c r="B15" s="51" t="s">
        <v>6</v>
      </c>
      <c r="C15" s="21">
        <v>0</v>
      </c>
      <c r="D15" s="21">
        <v>0</v>
      </c>
      <c r="E15" s="21">
        <v>0</v>
      </c>
      <c r="F15" s="21">
        <v>0</v>
      </c>
      <c r="G15" s="21">
        <v>0</v>
      </c>
      <c r="H15" s="21">
        <f t="shared" si="1"/>
        <v>0</v>
      </c>
      <c r="I15" s="124">
        <f t="shared" si="2"/>
        <v>0</v>
      </c>
      <c r="J15" s="124"/>
      <c r="K15" s="45"/>
      <c r="L15" s="20"/>
      <c r="M15" s="20"/>
      <c r="N15" s="20"/>
      <c r="O15" s="50"/>
    </row>
    <row r="16" spans="2:15" s="3" customFormat="1" ht="67.5">
      <c r="B16" s="51" t="s">
        <v>14</v>
      </c>
      <c r="C16" s="21">
        <v>0</v>
      </c>
      <c r="D16" s="21">
        <f>E97</f>
        <v>0</v>
      </c>
      <c r="E16" s="21">
        <f>F97</f>
        <v>0</v>
      </c>
      <c r="F16" s="21">
        <f>G97</f>
        <v>0</v>
      </c>
      <c r="G16" s="21">
        <v>0</v>
      </c>
      <c r="H16" s="21">
        <f t="shared" si="1"/>
        <v>0</v>
      </c>
      <c r="I16" s="124">
        <f t="shared" si="2"/>
        <v>0</v>
      </c>
      <c r="J16" s="124"/>
      <c r="K16" s="20"/>
      <c r="L16" s="20"/>
      <c r="M16" s="20"/>
      <c r="N16" s="20"/>
      <c r="O16" s="50"/>
    </row>
    <row r="17" spans="2:15" s="3" customFormat="1" ht="56.25">
      <c r="B17" s="51" t="s">
        <v>16</v>
      </c>
      <c r="C17" s="21">
        <v>0</v>
      </c>
      <c r="D17" s="21">
        <v>0</v>
      </c>
      <c r="E17" s="21">
        <v>0</v>
      </c>
      <c r="F17" s="21">
        <v>0</v>
      </c>
      <c r="G17" s="21">
        <f t="shared" si="0"/>
        <v>0</v>
      </c>
      <c r="H17" s="21">
        <f t="shared" si="1"/>
        <v>0</v>
      </c>
      <c r="I17" s="124">
        <f t="shared" si="2"/>
        <v>0</v>
      </c>
      <c r="J17" s="124"/>
      <c r="K17" s="20"/>
      <c r="L17" s="20"/>
      <c r="M17" s="20"/>
      <c r="N17" s="20"/>
      <c r="O17" s="50"/>
    </row>
    <row r="18" spans="2:15" s="3" customFormat="1" ht="15">
      <c r="B18" s="51" t="s">
        <v>46</v>
      </c>
      <c r="C18" s="21">
        <v>0</v>
      </c>
      <c r="D18" s="21"/>
      <c r="E18" s="21">
        <v>0</v>
      </c>
      <c r="F18" s="21">
        <v>0</v>
      </c>
      <c r="G18" s="21">
        <v>0</v>
      </c>
      <c r="H18" s="21">
        <v>0</v>
      </c>
      <c r="I18" s="127">
        <v>0</v>
      </c>
      <c r="J18" s="128"/>
      <c r="K18" s="20"/>
      <c r="L18" s="20"/>
      <c r="M18" s="20"/>
      <c r="N18" s="20"/>
      <c r="O18" s="50"/>
    </row>
    <row r="19" spans="2:15" ht="17.25" customHeight="1">
      <c r="B19" s="52" t="s">
        <v>0</v>
      </c>
      <c r="C19" s="10">
        <f>SUM(C8:C17)</f>
        <v>0</v>
      </c>
      <c r="D19" s="10">
        <f>SUM(D8:D17)</f>
        <v>0</v>
      </c>
      <c r="E19" s="10">
        <f aca="true" t="shared" si="3" ref="E19:I19">SUM(E8:E17)</f>
        <v>0</v>
      </c>
      <c r="F19" s="10">
        <f t="shared" si="3"/>
        <v>0</v>
      </c>
      <c r="G19" s="10">
        <f t="shared" si="3"/>
        <v>0</v>
      </c>
      <c r="H19" s="10">
        <f t="shared" si="3"/>
        <v>0</v>
      </c>
      <c r="I19" s="125">
        <f t="shared" si="3"/>
        <v>0</v>
      </c>
      <c r="J19" s="126"/>
      <c r="K19" s="20"/>
      <c r="L19" s="16"/>
      <c r="M19" s="16"/>
      <c r="N19" s="16"/>
      <c r="O19" s="47"/>
    </row>
    <row r="20" spans="2:15" ht="23.25" customHeight="1">
      <c r="B20" s="132"/>
      <c r="C20" s="133"/>
      <c r="D20" s="133"/>
      <c r="E20" s="133"/>
      <c r="F20" s="133"/>
      <c r="G20" s="133"/>
      <c r="H20" s="133"/>
      <c r="I20" s="133"/>
      <c r="J20" s="133"/>
      <c r="K20" s="133"/>
      <c r="L20" s="16"/>
      <c r="M20" s="16"/>
      <c r="N20" s="16"/>
      <c r="O20" s="47"/>
    </row>
    <row r="21" spans="2:18" ht="30" customHeight="1">
      <c r="B21" s="116" t="s">
        <v>44</v>
      </c>
      <c r="C21" s="117"/>
      <c r="D21" s="117"/>
      <c r="E21" s="117"/>
      <c r="F21" s="117"/>
      <c r="G21" s="117"/>
      <c r="H21" s="117"/>
      <c r="I21" s="117"/>
      <c r="J21" s="118"/>
      <c r="K21" s="118"/>
      <c r="L21" s="118"/>
      <c r="M21" s="118"/>
      <c r="N21" s="16"/>
      <c r="O21" s="47"/>
      <c r="R21" s="16"/>
    </row>
    <row r="22" spans="2:20" ht="15" customHeight="1">
      <c r="B22" s="155" t="s">
        <v>22</v>
      </c>
      <c r="C22" s="119" t="s">
        <v>17</v>
      </c>
      <c r="D22" s="119" t="s">
        <v>18</v>
      </c>
      <c r="E22" s="119" t="s">
        <v>20</v>
      </c>
      <c r="F22" s="119" t="s">
        <v>48</v>
      </c>
      <c r="G22" s="119" t="s">
        <v>19</v>
      </c>
      <c r="H22" s="129" t="s">
        <v>45</v>
      </c>
      <c r="I22" s="129" t="s">
        <v>21</v>
      </c>
      <c r="J22" s="129"/>
      <c r="K22" s="119" t="s">
        <v>26</v>
      </c>
      <c r="L22" s="119"/>
      <c r="M22" s="149" t="s">
        <v>39</v>
      </c>
      <c r="N22" s="149"/>
      <c r="O22" s="50"/>
      <c r="P22" s="3"/>
      <c r="Q22" s="3"/>
      <c r="R22" s="3"/>
      <c r="S22" s="3"/>
      <c r="T22" s="3"/>
    </row>
    <row r="23" spans="2:15" ht="46.5" customHeight="1">
      <c r="B23" s="155"/>
      <c r="C23" s="119"/>
      <c r="D23" s="119"/>
      <c r="E23" s="119"/>
      <c r="F23" s="119"/>
      <c r="G23" s="119"/>
      <c r="H23" s="129"/>
      <c r="I23" s="129"/>
      <c r="J23" s="129"/>
      <c r="K23" s="119"/>
      <c r="L23" s="119"/>
      <c r="M23" s="149"/>
      <c r="N23" s="149"/>
      <c r="O23" s="47"/>
    </row>
    <row r="24" spans="2:15" ht="15" customHeight="1">
      <c r="B24" s="155"/>
      <c r="C24" s="119"/>
      <c r="D24" s="119"/>
      <c r="E24" s="119"/>
      <c r="F24" s="119"/>
      <c r="G24" s="119"/>
      <c r="H24" s="129"/>
      <c r="I24" s="32" t="s">
        <v>9</v>
      </c>
      <c r="J24" s="33" t="s">
        <v>10</v>
      </c>
      <c r="K24" s="26" t="s">
        <v>9</v>
      </c>
      <c r="L24" s="27" t="s">
        <v>10</v>
      </c>
      <c r="M24" s="32" t="s">
        <v>9</v>
      </c>
      <c r="N24" s="33" t="s">
        <v>10</v>
      </c>
      <c r="O24" s="47"/>
    </row>
    <row r="25" spans="2:17" ht="15">
      <c r="B25" s="53"/>
      <c r="C25" s="28"/>
      <c r="D25" s="28"/>
      <c r="E25" s="31">
        <v>1</v>
      </c>
      <c r="F25" s="31">
        <v>2</v>
      </c>
      <c r="G25" s="31">
        <v>20</v>
      </c>
      <c r="H25" s="35">
        <v>32</v>
      </c>
      <c r="I25" s="34">
        <v>0</v>
      </c>
      <c r="J25" s="34">
        <f>(((IF(F25=1,(2310000*1.52),IF(F25=2,(2800000*1.52),IF(F25=3,(4100000*1.52),0)))/4)/40*(G25*H25)/E25))</f>
        <v>17024000</v>
      </c>
      <c r="K25" s="28">
        <v>2</v>
      </c>
      <c r="L25" s="28">
        <v>1</v>
      </c>
      <c r="M25" s="37">
        <f>I25+K25</f>
        <v>2</v>
      </c>
      <c r="N25" s="38">
        <f>+J25+L25</f>
        <v>17024001</v>
      </c>
      <c r="O25" s="47"/>
      <c r="Q25" s="16"/>
    </row>
    <row r="26" spans="2:20" ht="15">
      <c r="B26" s="53"/>
      <c r="C26" s="28"/>
      <c r="D26" s="28"/>
      <c r="E26" s="31"/>
      <c r="F26" s="31"/>
      <c r="G26" s="31"/>
      <c r="H26" s="35"/>
      <c r="I26" s="34">
        <v>0</v>
      </c>
      <c r="J26" s="34" t="e">
        <f aca="true" t="shared" si="4" ref="J26:J29">(((IF(F26=1,(2310000*1.52),IF(F26=2,(2800000*1.52),IF(F26=3,(4100000*1.52),0)))/4)/40*(G26*H26)/E26))</f>
        <v>#DIV/0!</v>
      </c>
      <c r="K26" s="28"/>
      <c r="L26" s="28"/>
      <c r="M26" s="39"/>
      <c r="N26" s="39"/>
      <c r="O26" s="50"/>
      <c r="P26" s="3"/>
      <c r="Q26" s="3"/>
      <c r="R26" s="3"/>
      <c r="S26" s="3"/>
      <c r="T26" s="3"/>
    </row>
    <row r="27" spans="2:15" ht="12.75" customHeight="1">
      <c r="B27" s="53"/>
      <c r="C27" s="28"/>
      <c r="D27" s="28"/>
      <c r="E27" s="31"/>
      <c r="F27" s="31"/>
      <c r="G27" s="31"/>
      <c r="H27" s="35"/>
      <c r="I27" s="34">
        <v>0</v>
      </c>
      <c r="J27" s="34" t="e">
        <f t="shared" si="4"/>
        <v>#DIV/0!</v>
      </c>
      <c r="K27" s="28"/>
      <c r="L27" s="28"/>
      <c r="M27" s="37"/>
      <c r="N27" s="37"/>
      <c r="O27" s="47"/>
    </row>
    <row r="28" spans="2:15" ht="15">
      <c r="B28" s="53"/>
      <c r="C28" s="28"/>
      <c r="D28" s="28"/>
      <c r="E28" s="31"/>
      <c r="F28" s="31"/>
      <c r="G28" s="31"/>
      <c r="H28" s="35"/>
      <c r="I28" s="34">
        <v>0</v>
      </c>
      <c r="J28" s="34" t="e">
        <f t="shared" si="4"/>
        <v>#DIV/0!</v>
      </c>
      <c r="K28" s="28"/>
      <c r="L28" s="28"/>
      <c r="M28" s="37"/>
      <c r="N28" s="37"/>
      <c r="O28" s="47"/>
    </row>
    <row r="29" spans="2:17" ht="15">
      <c r="B29" s="53"/>
      <c r="C29" s="28"/>
      <c r="D29" s="28"/>
      <c r="E29" s="31"/>
      <c r="F29" s="31"/>
      <c r="G29" s="31"/>
      <c r="H29" s="35"/>
      <c r="I29" s="34">
        <v>0</v>
      </c>
      <c r="J29" s="34" t="e">
        <f t="shared" si="4"/>
        <v>#DIV/0!</v>
      </c>
      <c r="K29" s="28"/>
      <c r="L29" s="28"/>
      <c r="M29" s="37"/>
      <c r="N29" s="37"/>
      <c r="O29" s="47"/>
      <c r="Q29" s="16"/>
    </row>
    <row r="30" spans="2:20" ht="15">
      <c r="B30" s="160" t="s">
        <v>0</v>
      </c>
      <c r="C30" s="161"/>
      <c r="D30" s="161"/>
      <c r="E30" s="161"/>
      <c r="F30" s="161"/>
      <c r="G30" s="29">
        <f>SUM(G25:G29)</f>
        <v>20</v>
      </c>
      <c r="H30" s="36"/>
      <c r="I30" s="34">
        <f aca="true" t="shared" si="5" ref="I30">SUM(I25:I29)</f>
        <v>0</v>
      </c>
      <c r="J30" s="34">
        <v>0</v>
      </c>
      <c r="K30" s="30">
        <f aca="true" t="shared" si="6" ref="K30">SUM(K25:K29)</f>
        <v>2</v>
      </c>
      <c r="L30" s="30">
        <f aca="true" t="shared" si="7" ref="L30">SUM(L25:L29)</f>
        <v>1</v>
      </c>
      <c r="M30" s="39"/>
      <c r="N30" s="39"/>
      <c r="O30" s="50"/>
      <c r="P30" s="3"/>
      <c r="Q30" s="3"/>
      <c r="R30" s="3"/>
      <c r="S30" s="3"/>
      <c r="T30" s="3"/>
    </row>
    <row r="31" spans="2:15" ht="45" customHeight="1">
      <c r="B31" s="103" t="s">
        <v>49</v>
      </c>
      <c r="C31" s="104"/>
      <c r="D31" s="104"/>
      <c r="E31" s="104"/>
      <c r="F31" s="104"/>
      <c r="G31" s="104"/>
      <c r="H31" s="104"/>
      <c r="I31" s="104"/>
      <c r="J31" s="104"/>
      <c r="K31" s="104"/>
      <c r="L31" s="104"/>
      <c r="M31" s="104"/>
      <c r="N31" s="104"/>
      <c r="O31" s="47"/>
    </row>
    <row r="32" spans="2:20" ht="22.5" customHeight="1">
      <c r="B32" s="100" t="s">
        <v>40</v>
      </c>
      <c r="C32" s="101"/>
      <c r="D32" s="101"/>
      <c r="E32" s="101"/>
      <c r="F32" s="101"/>
      <c r="G32" s="101"/>
      <c r="H32" s="101"/>
      <c r="I32" s="101"/>
      <c r="J32" s="101"/>
      <c r="K32" s="101"/>
      <c r="L32" s="101"/>
      <c r="M32" s="101"/>
      <c r="N32" s="101"/>
      <c r="O32" s="102"/>
      <c r="P32" s="7"/>
      <c r="Q32" s="7"/>
      <c r="R32" s="7"/>
      <c r="S32" s="7"/>
      <c r="T32" s="15"/>
    </row>
    <row r="33" spans="2:20" ht="11.25" customHeight="1">
      <c r="B33" s="75" t="s">
        <v>51</v>
      </c>
      <c r="C33" s="76" t="s">
        <v>50</v>
      </c>
      <c r="D33" s="68" t="s">
        <v>21</v>
      </c>
      <c r="E33" s="68"/>
      <c r="F33" s="68" t="s">
        <v>25</v>
      </c>
      <c r="G33" s="68"/>
      <c r="H33" s="156" t="s">
        <v>27</v>
      </c>
      <c r="I33" s="157"/>
      <c r="J33" s="110" t="s">
        <v>52</v>
      </c>
      <c r="K33" s="111"/>
      <c r="L33" s="111"/>
      <c r="M33" s="111"/>
      <c r="N33" s="112"/>
      <c r="O33" s="47"/>
      <c r="P33" s="7"/>
      <c r="Q33" s="14"/>
      <c r="R33" s="7"/>
      <c r="S33" s="7"/>
      <c r="T33" s="7"/>
    </row>
    <row r="34" spans="2:20" ht="35.25" customHeight="1">
      <c r="B34" s="75"/>
      <c r="C34" s="76"/>
      <c r="D34" s="68"/>
      <c r="E34" s="68"/>
      <c r="F34" s="68"/>
      <c r="G34" s="68"/>
      <c r="H34" s="158"/>
      <c r="I34" s="159"/>
      <c r="J34" s="113"/>
      <c r="K34" s="114"/>
      <c r="L34" s="114"/>
      <c r="M34" s="114"/>
      <c r="N34" s="115"/>
      <c r="O34" s="47"/>
      <c r="P34" s="7"/>
      <c r="Q34" s="7"/>
      <c r="R34" s="7"/>
      <c r="S34" s="7"/>
      <c r="T34" s="7"/>
    </row>
    <row r="35" spans="2:20" ht="15">
      <c r="B35" s="75"/>
      <c r="C35" s="76"/>
      <c r="D35" s="22" t="s">
        <v>9</v>
      </c>
      <c r="E35" s="13" t="s">
        <v>10</v>
      </c>
      <c r="F35" s="22" t="s">
        <v>23</v>
      </c>
      <c r="G35" s="13" t="s">
        <v>24</v>
      </c>
      <c r="H35" s="17" t="s">
        <v>23</v>
      </c>
      <c r="I35" s="40" t="s">
        <v>24</v>
      </c>
      <c r="J35" s="82"/>
      <c r="K35" s="83"/>
      <c r="L35" s="83"/>
      <c r="M35" s="83"/>
      <c r="N35" s="84"/>
      <c r="O35" s="50"/>
      <c r="P35" s="7"/>
      <c r="Q35" s="7"/>
      <c r="R35" s="7"/>
      <c r="S35" s="7"/>
      <c r="T35" s="7"/>
    </row>
    <row r="36" spans="2:20" ht="15">
      <c r="B36" s="54"/>
      <c r="C36" s="23"/>
      <c r="D36" s="11">
        <v>500</v>
      </c>
      <c r="E36" s="11">
        <v>0</v>
      </c>
      <c r="F36" s="11">
        <v>200</v>
      </c>
      <c r="G36" s="11">
        <v>100</v>
      </c>
      <c r="H36" s="11">
        <f>D39+F36</f>
        <v>700</v>
      </c>
      <c r="I36" s="43">
        <f>E36+G36</f>
        <v>100</v>
      </c>
      <c r="J36" s="85"/>
      <c r="K36" s="86"/>
      <c r="L36" s="86"/>
      <c r="M36" s="86"/>
      <c r="N36" s="87"/>
      <c r="O36" s="47"/>
      <c r="P36" s="7"/>
      <c r="Q36" s="7"/>
      <c r="R36" s="7"/>
      <c r="S36" s="7"/>
      <c r="T36" s="7"/>
    </row>
    <row r="37" spans="2:20" ht="15">
      <c r="B37" s="54"/>
      <c r="C37" s="6"/>
      <c r="D37" s="11"/>
      <c r="E37" s="11"/>
      <c r="F37" s="11"/>
      <c r="G37" s="11"/>
      <c r="H37" s="11"/>
      <c r="I37" s="41"/>
      <c r="J37" s="85"/>
      <c r="K37" s="86"/>
      <c r="L37" s="86"/>
      <c r="M37" s="86"/>
      <c r="N37" s="87"/>
      <c r="O37" s="47"/>
      <c r="P37" s="7"/>
      <c r="Q37" s="7"/>
      <c r="R37" s="7"/>
      <c r="S37" s="7"/>
      <c r="T37" s="7"/>
    </row>
    <row r="38" spans="2:20" ht="15">
      <c r="B38" s="54"/>
      <c r="C38" s="6"/>
      <c r="D38" s="11"/>
      <c r="E38" s="11"/>
      <c r="F38" s="11"/>
      <c r="G38" s="11"/>
      <c r="H38" s="11"/>
      <c r="I38" s="41"/>
      <c r="J38" s="85"/>
      <c r="K38" s="86"/>
      <c r="L38" s="86"/>
      <c r="M38" s="86"/>
      <c r="N38" s="87"/>
      <c r="O38" s="47"/>
      <c r="P38" s="7"/>
      <c r="Q38" s="7"/>
      <c r="R38" s="7"/>
      <c r="S38" s="7"/>
      <c r="T38" s="7"/>
    </row>
    <row r="39" spans="2:20" ht="15">
      <c r="B39" s="69" t="s">
        <v>0</v>
      </c>
      <c r="C39" s="70"/>
      <c r="D39" s="12">
        <f>SUM(D36:D38)</f>
        <v>500</v>
      </c>
      <c r="E39" s="12">
        <f aca="true" t="shared" si="8" ref="E39">SUM(E36:E38)</f>
        <v>0</v>
      </c>
      <c r="F39" s="12"/>
      <c r="G39" s="12"/>
      <c r="H39" s="12">
        <f aca="true" t="shared" si="9" ref="H39">SUM(H36:H38)</f>
        <v>700</v>
      </c>
      <c r="I39" s="42">
        <f aca="true" t="shared" si="10" ref="I39">SUM(I36:I38)</f>
        <v>100</v>
      </c>
      <c r="J39" s="85"/>
      <c r="K39" s="86"/>
      <c r="L39" s="86"/>
      <c r="M39" s="86"/>
      <c r="N39" s="87"/>
      <c r="O39" s="50"/>
      <c r="P39" s="7"/>
      <c r="Q39" s="7"/>
      <c r="R39" s="7"/>
      <c r="S39" s="7"/>
      <c r="T39" s="7"/>
    </row>
    <row r="40" spans="2:20" ht="21" customHeight="1">
      <c r="B40" s="77" t="s">
        <v>41</v>
      </c>
      <c r="C40" s="78"/>
      <c r="D40" s="78"/>
      <c r="E40" s="78"/>
      <c r="F40" s="18"/>
      <c r="G40" s="18"/>
      <c r="H40" s="55"/>
      <c r="I40" s="55"/>
      <c r="J40" s="88"/>
      <c r="K40" s="89"/>
      <c r="L40" s="89"/>
      <c r="M40" s="89"/>
      <c r="N40" s="90"/>
      <c r="O40" s="56"/>
      <c r="P40" s="7"/>
      <c r="Q40" s="7"/>
      <c r="R40" s="7"/>
      <c r="S40" s="7"/>
      <c r="T40" s="7"/>
    </row>
    <row r="41" spans="2:20" ht="11.25" customHeight="1">
      <c r="B41" s="75" t="s">
        <v>53</v>
      </c>
      <c r="C41" s="76" t="s">
        <v>50</v>
      </c>
      <c r="D41" s="68" t="s">
        <v>21</v>
      </c>
      <c r="E41" s="68"/>
      <c r="F41" s="68" t="s">
        <v>25</v>
      </c>
      <c r="G41" s="68"/>
      <c r="H41" s="68" t="s">
        <v>29</v>
      </c>
      <c r="I41" s="68"/>
      <c r="J41" s="63" t="s">
        <v>52</v>
      </c>
      <c r="K41" s="64"/>
      <c r="L41" s="64"/>
      <c r="M41" s="64"/>
      <c r="N41" s="64"/>
      <c r="O41" s="47"/>
      <c r="P41" s="7"/>
      <c r="Q41" s="7"/>
      <c r="R41" s="7"/>
      <c r="S41" s="7"/>
      <c r="T41" s="7"/>
    </row>
    <row r="42" spans="2:20" ht="33" customHeight="1">
      <c r="B42" s="75"/>
      <c r="C42" s="76"/>
      <c r="D42" s="68"/>
      <c r="E42" s="68"/>
      <c r="F42" s="68"/>
      <c r="G42" s="68"/>
      <c r="H42" s="68"/>
      <c r="I42" s="68"/>
      <c r="J42" s="64"/>
      <c r="K42" s="64"/>
      <c r="L42" s="64"/>
      <c r="M42" s="64"/>
      <c r="N42" s="64"/>
      <c r="O42" s="50"/>
      <c r="P42" s="7"/>
      <c r="Q42" s="7"/>
      <c r="R42" s="7"/>
      <c r="S42" s="7"/>
      <c r="T42" s="7"/>
    </row>
    <row r="43" spans="2:20" ht="23.25" customHeight="1">
      <c r="B43" s="75"/>
      <c r="C43" s="76"/>
      <c r="D43" s="22" t="s">
        <v>9</v>
      </c>
      <c r="E43" s="13" t="s">
        <v>10</v>
      </c>
      <c r="F43" s="22" t="s">
        <v>9</v>
      </c>
      <c r="G43" s="13" t="s">
        <v>10</v>
      </c>
      <c r="H43" s="22" t="s">
        <v>9</v>
      </c>
      <c r="I43" s="13" t="s">
        <v>10</v>
      </c>
      <c r="J43" s="65"/>
      <c r="K43" s="65"/>
      <c r="L43" s="65"/>
      <c r="M43" s="65"/>
      <c r="N43" s="65"/>
      <c r="O43" s="47"/>
      <c r="P43" s="7"/>
      <c r="Q43" s="7"/>
      <c r="R43" s="7"/>
      <c r="S43" s="7"/>
      <c r="T43" s="7"/>
    </row>
    <row r="44" spans="2:20" ht="15">
      <c r="B44" s="54"/>
      <c r="C44" s="23"/>
      <c r="D44" s="11"/>
      <c r="E44" s="11">
        <v>200</v>
      </c>
      <c r="F44" s="11"/>
      <c r="G44" s="11"/>
      <c r="H44" s="44">
        <f>D44+F44</f>
        <v>0</v>
      </c>
      <c r="I44" s="11">
        <f>E44+G44</f>
        <v>200</v>
      </c>
      <c r="J44" s="65"/>
      <c r="K44" s="65"/>
      <c r="L44" s="65"/>
      <c r="M44" s="65"/>
      <c r="N44" s="65"/>
      <c r="O44" s="47"/>
      <c r="P44" s="7"/>
      <c r="Q44" s="7"/>
      <c r="R44" s="7"/>
      <c r="S44" s="7"/>
      <c r="T44" s="7"/>
    </row>
    <row r="45" spans="2:20" ht="15">
      <c r="B45" s="54"/>
      <c r="C45" s="6"/>
      <c r="D45" s="11"/>
      <c r="E45" s="11"/>
      <c r="F45" s="11"/>
      <c r="G45" s="11"/>
      <c r="H45" s="11"/>
      <c r="I45" s="11"/>
      <c r="J45" s="65"/>
      <c r="K45" s="65"/>
      <c r="L45" s="65"/>
      <c r="M45" s="65"/>
      <c r="N45" s="65"/>
      <c r="O45" s="47"/>
      <c r="P45" s="7"/>
      <c r="Q45" s="7"/>
      <c r="R45" s="7"/>
      <c r="S45" s="7"/>
      <c r="T45" s="7"/>
    </row>
    <row r="46" spans="2:20" ht="15">
      <c r="B46" s="54"/>
      <c r="C46" s="6"/>
      <c r="D46" s="11"/>
      <c r="E46" s="11"/>
      <c r="F46" s="11"/>
      <c r="G46" s="11"/>
      <c r="H46" s="11"/>
      <c r="I46" s="11"/>
      <c r="J46" s="65"/>
      <c r="K46" s="65"/>
      <c r="L46" s="65"/>
      <c r="M46" s="65"/>
      <c r="N46" s="65"/>
      <c r="O46" s="50"/>
      <c r="P46" s="7"/>
      <c r="Q46" s="7"/>
      <c r="R46" s="7"/>
      <c r="S46" s="7"/>
      <c r="T46" s="7"/>
    </row>
    <row r="47" spans="2:20" ht="15">
      <c r="B47" s="69" t="s">
        <v>0</v>
      </c>
      <c r="C47" s="70"/>
      <c r="D47" s="12">
        <f aca="true" t="shared" si="11" ref="D47">SUM(D44:D46)</f>
        <v>0</v>
      </c>
      <c r="E47" s="12">
        <f aca="true" t="shared" si="12" ref="E47">SUM(E44:E46)</f>
        <v>200</v>
      </c>
      <c r="F47" s="12">
        <f aca="true" t="shared" si="13" ref="F47">SUM(F44:F46)</f>
        <v>0</v>
      </c>
      <c r="G47" s="12">
        <f aca="true" t="shared" si="14" ref="G47">SUM(G44:G46)</f>
        <v>0</v>
      </c>
      <c r="H47" s="12">
        <f aca="true" t="shared" si="15" ref="H47">SUM(H44:H46)</f>
        <v>0</v>
      </c>
      <c r="I47" s="12">
        <f aca="true" t="shared" si="16" ref="I47">SUM(I44:I46)</f>
        <v>200</v>
      </c>
      <c r="J47" s="65"/>
      <c r="K47" s="65"/>
      <c r="L47" s="65"/>
      <c r="M47" s="65"/>
      <c r="N47" s="65"/>
      <c r="O47" s="47"/>
      <c r="P47" s="7"/>
      <c r="Q47" s="7"/>
      <c r="R47" s="7"/>
      <c r="S47" s="7"/>
      <c r="T47" s="7"/>
    </row>
    <row r="48" spans="2:20" ht="20.25" customHeight="1">
      <c r="B48" s="79" t="s">
        <v>42</v>
      </c>
      <c r="C48" s="80"/>
      <c r="D48" s="80"/>
      <c r="E48" s="80"/>
      <c r="F48" s="80"/>
      <c r="G48" s="80"/>
      <c r="H48" s="80"/>
      <c r="I48" s="80"/>
      <c r="J48" s="80"/>
      <c r="K48" s="80"/>
      <c r="L48" s="80"/>
      <c r="M48" s="80"/>
      <c r="N48" s="80"/>
      <c r="O48" s="81"/>
      <c r="P48" s="7"/>
      <c r="Q48" s="7"/>
      <c r="R48" s="7"/>
      <c r="S48" s="7"/>
      <c r="T48" s="7"/>
    </row>
    <row r="49" spans="2:20" ht="15" customHeight="1">
      <c r="B49" s="75" t="s">
        <v>54</v>
      </c>
      <c r="C49" s="76" t="s">
        <v>50</v>
      </c>
      <c r="D49" s="68" t="s">
        <v>21</v>
      </c>
      <c r="E49" s="68"/>
      <c r="F49" s="68" t="s">
        <v>28</v>
      </c>
      <c r="G49" s="68"/>
      <c r="H49" s="150" t="s">
        <v>30</v>
      </c>
      <c r="I49" s="151"/>
      <c r="J49" s="63" t="s">
        <v>52</v>
      </c>
      <c r="K49" s="64"/>
      <c r="L49" s="64"/>
      <c r="M49" s="64"/>
      <c r="N49" s="64"/>
      <c r="O49" s="50"/>
      <c r="P49" s="7"/>
      <c r="Q49" s="7"/>
      <c r="R49" s="7"/>
      <c r="S49" s="7"/>
      <c r="T49" s="7"/>
    </row>
    <row r="50" spans="2:20" ht="37.5" customHeight="1">
      <c r="B50" s="75"/>
      <c r="C50" s="76"/>
      <c r="D50" s="68"/>
      <c r="E50" s="68"/>
      <c r="F50" s="68"/>
      <c r="G50" s="68"/>
      <c r="H50" s="152"/>
      <c r="I50" s="153"/>
      <c r="J50" s="64"/>
      <c r="K50" s="64"/>
      <c r="L50" s="64"/>
      <c r="M50" s="64"/>
      <c r="N50" s="64"/>
      <c r="O50" s="47"/>
      <c r="P50" s="7"/>
      <c r="Q50" s="7"/>
      <c r="R50" s="7"/>
      <c r="S50" s="7"/>
      <c r="T50" s="7"/>
    </row>
    <row r="51" spans="2:20" ht="15">
      <c r="B51" s="75"/>
      <c r="C51" s="76"/>
      <c r="D51" s="22" t="s">
        <v>9</v>
      </c>
      <c r="E51" s="13" t="s">
        <v>10</v>
      </c>
      <c r="F51" s="22" t="s">
        <v>9</v>
      </c>
      <c r="G51" s="13" t="s">
        <v>10</v>
      </c>
      <c r="H51" s="22" t="s">
        <v>9</v>
      </c>
      <c r="I51" s="13" t="s">
        <v>10</v>
      </c>
      <c r="J51" s="65"/>
      <c r="K51" s="65"/>
      <c r="L51" s="65"/>
      <c r="M51" s="65"/>
      <c r="N51" s="65"/>
      <c r="O51" s="50"/>
      <c r="P51" s="7"/>
      <c r="Q51" s="7"/>
      <c r="R51" s="7"/>
      <c r="S51" s="7"/>
      <c r="T51" s="7"/>
    </row>
    <row r="52" spans="2:20" ht="15">
      <c r="B52" s="54"/>
      <c r="C52" s="23"/>
      <c r="D52" s="6"/>
      <c r="E52" s="6">
        <v>100</v>
      </c>
      <c r="F52" s="6"/>
      <c r="G52" s="6"/>
      <c r="H52" s="6">
        <f>D52+F52</f>
        <v>0</v>
      </c>
      <c r="I52" s="6">
        <f>E52+G52</f>
        <v>100</v>
      </c>
      <c r="J52" s="65"/>
      <c r="K52" s="65"/>
      <c r="L52" s="65"/>
      <c r="M52" s="65"/>
      <c r="N52" s="65"/>
      <c r="O52" s="50"/>
      <c r="P52" s="7"/>
      <c r="Q52" s="7"/>
      <c r="R52" s="7"/>
      <c r="S52" s="7"/>
      <c r="T52" s="7"/>
    </row>
    <row r="53" spans="2:20" ht="15">
      <c r="B53" s="54"/>
      <c r="C53" s="6"/>
      <c r="D53" s="6"/>
      <c r="E53" s="6"/>
      <c r="F53" s="6"/>
      <c r="G53" s="6"/>
      <c r="H53" s="6"/>
      <c r="I53" s="6"/>
      <c r="J53" s="65"/>
      <c r="K53" s="65"/>
      <c r="L53" s="65"/>
      <c r="M53" s="65"/>
      <c r="N53" s="65"/>
      <c r="O53" s="47"/>
      <c r="P53" s="7"/>
      <c r="Q53" s="7"/>
      <c r="R53" s="7"/>
      <c r="S53" s="7"/>
      <c r="T53" s="7"/>
    </row>
    <row r="54" spans="2:20" ht="15">
      <c r="B54" s="54"/>
      <c r="C54" s="6"/>
      <c r="D54" s="6"/>
      <c r="E54" s="6"/>
      <c r="F54" s="6"/>
      <c r="G54" s="6"/>
      <c r="H54" s="6"/>
      <c r="I54" s="6"/>
      <c r="J54" s="65"/>
      <c r="K54" s="65"/>
      <c r="L54" s="65"/>
      <c r="M54" s="65"/>
      <c r="N54" s="65"/>
      <c r="O54" s="50"/>
      <c r="P54" s="7"/>
      <c r="Q54" s="7"/>
      <c r="R54" s="7"/>
      <c r="S54" s="7"/>
      <c r="T54" s="7"/>
    </row>
    <row r="55" spans="2:20" ht="11.25" customHeight="1">
      <c r="B55" s="69" t="s">
        <v>0</v>
      </c>
      <c r="C55" s="70"/>
      <c r="D55" s="8">
        <f aca="true" t="shared" si="17" ref="D55">SUM(D52:D54)</f>
        <v>0</v>
      </c>
      <c r="E55" s="8">
        <f aca="true" t="shared" si="18" ref="E55">SUM(E52:E54)</f>
        <v>100</v>
      </c>
      <c r="F55" s="8">
        <f aca="true" t="shared" si="19" ref="F55">SUM(F52:F54)</f>
        <v>0</v>
      </c>
      <c r="G55" s="8">
        <f aca="true" t="shared" si="20" ref="G55">SUM(G52:G54)</f>
        <v>0</v>
      </c>
      <c r="H55" s="8">
        <f aca="true" t="shared" si="21" ref="H55">SUM(H52:H54)</f>
        <v>0</v>
      </c>
      <c r="I55" s="8">
        <f aca="true" t="shared" si="22" ref="I55">SUM(I52:I54)</f>
        <v>100</v>
      </c>
      <c r="J55" s="65"/>
      <c r="K55" s="65"/>
      <c r="L55" s="65"/>
      <c r="M55" s="65"/>
      <c r="N55" s="65"/>
      <c r="O55" s="50"/>
      <c r="P55" s="7"/>
      <c r="Q55" s="7"/>
      <c r="R55" s="7"/>
      <c r="S55" s="7"/>
      <c r="T55" s="7"/>
    </row>
    <row r="56" spans="2:20" ht="21.75" customHeight="1">
      <c r="B56" s="154" t="s">
        <v>64</v>
      </c>
      <c r="C56" s="147"/>
      <c r="D56" s="147"/>
      <c r="E56" s="147"/>
      <c r="F56" s="147"/>
      <c r="G56" s="147"/>
      <c r="H56" s="147"/>
      <c r="I56" s="147"/>
      <c r="J56" s="147"/>
      <c r="K56" s="147"/>
      <c r="L56" s="147"/>
      <c r="M56" s="147"/>
      <c r="N56" s="147"/>
      <c r="O56" s="148"/>
      <c r="P56" s="7"/>
      <c r="Q56" s="7"/>
      <c r="R56" s="7"/>
      <c r="S56" s="7"/>
      <c r="T56" s="7"/>
    </row>
    <row r="57" spans="2:20" ht="15" customHeight="1">
      <c r="B57" s="75" t="s">
        <v>56</v>
      </c>
      <c r="C57" s="76" t="s">
        <v>50</v>
      </c>
      <c r="D57" s="68" t="s">
        <v>21</v>
      </c>
      <c r="E57" s="68"/>
      <c r="F57" s="68" t="s">
        <v>31</v>
      </c>
      <c r="G57" s="68"/>
      <c r="H57" s="106" t="s">
        <v>32</v>
      </c>
      <c r="I57" s="107"/>
      <c r="J57" s="63" t="s">
        <v>55</v>
      </c>
      <c r="K57" s="64"/>
      <c r="L57" s="64"/>
      <c r="M57" s="64"/>
      <c r="N57" s="64"/>
      <c r="O57" s="50"/>
      <c r="P57" s="7"/>
      <c r="Q57" s="7"/>
      <c r="R57" s="7"/>
      <c r="S57" s="7"/>
      <c r="T57" s="7"/>
    </row>
    <row r="58" spans="2:20" ht="33" customHeight="1">
      <c r="B58" s="75"/>
      <c r="C58" s="76"/>
      <c r="D58" s="68"/>
      <c r="E58" s="68"/>
      <c r="F58" s="68"/>
      <c r="G58" s="68"/>
      <c r="H58" s="108"/>
      <c r="I58" s="109"/>
      <c r="J58" s="64"/>
      <c r="K58" s="64"/>
      <c r="L58" s="64"/>
      <c r="M58" s="64"/>
      <c r="N58" s="64"/>
      <c r="O58" s="50"/>
      <c r="P58" s="7"/>
      <c r="Q58" s="7"/>
      <c r="R58" s="7"/>
      <c r="S58" s="7"/>
      <c r="T58" s="7"/>
    </row>
    <row r="59" spans="2:20" ht="14.25" customHeight="1">
      <c r="B59" s="75"/>
      <c r="C59" s="76"/>
      <c r="D59" s="22" t="s">
        <v>9</v>
      </c>
      <c r="E59" s="13" t="s">
        <v>10</v>
      </c>
      <c r="F59" s="22" t="s">
        <v>9</v>
      </c>
      <c r="G59" s="13" t="s">
        <v>10</v>
      </c>
      <c r="H59" s="22" t="s">
        <v>9</v>
      </c>
      <c r="I59" s="13" t="s">
        <v>10</v>
      </c>
      <c r="J59" s="65"/>
      <c r="K59" s="65"/>
      <c r="L59" s="65"/>
      <c r="M59" s="65"/>
      <c r="N59" s="65"/>
      <c r="O59" s="47"/>
      <c r="P59" s="7"/>
      <c r="Q59" s="7"/>
      <c r="R59" s="7"/>
      <c r="S59" s="7"/>
      <c r="T59" s="7"/>
    </row>
    <row r="60" spans="2:20" ht="15">
      <c r="B60" s="54"/>
      <c r="C60" s="6"/>
      <c r="D60" s="6"/>
      <c r="E60" s="6"/>
      <c r="F60" s="6"/>
      <c r="G60" s="6"/>
      <c r="H60" s="6">
        <f>D60+F60</f>
        <v>0</v>
      </c>
      <c r="I60" s="6">
        <f>E60+G60</f>
        <v>0</v>
      </c>
      <c r="J60" s="65"/>
      <c r="K60" s="65"/>
      <c r="L60" s="65"/>
      <c r="M60" s="65"/>
      <c r="N60" s="65"/>
      <c r="O60" s="50"/>
      <c r="P60" s="7"/>
      <c r="Q60" s="7"/>
      <c r="R60" s="7"/>
      <c r="S60" s="7"/>
      <c r="T60" s="7"/>
    </row>
    <row r="61" spans="2:20" ht="15">
      <c r="B61" s="54"/>
      <c r="C61" s="6"/>
      <c r="D61" s="6"/>
      <c r="E61" s="6"/>
      <c r="F61" s="6"/>
      <c r="G61" s="6"/>
      <c r="H61" s="6"/>
      <c r="I61" s="6"/>
      <c r="J61" s="65"/>
      <c r="K61" s="65"/>
      <c r="L61" s="65"/>
      <c r="M61" s="65"/>
      <c r="N61" s="65"/>
      <c r="O61" s="50"/>
      <c r="P61" s="7"/>
      <c r="Q61" s="7"/>
      <c r="R61" s="7"/>
      <c r="S61" s="7"/>
      <c r="T61" s="7"/>
    </row>
    <row r="62" spans="2:20" ht="15">
      <c r="B62" s="54"/>
      <c r="C62" s="6"/>
      <c r="D62" s="6"/>
      <c r="E62" s="6"/>
      <c r="F62" s="6"/>
      <c r="G62" s="6"/>
      <c r="H62" s="6"/>
      <c r="I62" s="6"/>
      <c r="J62" s="65"/>
      <c r="K62" s="65"/>
      <c r="L62" s="65"/>
      <c r="M62" s="65"/>
      <c r="N62" s="65"/>
      <c r="O62" s="50"/>
      <c r="P62" s="7"/>
      <c r="Q62" s="7"/>
      <c r="R62" s="7"/>
      <c r="S62" s="7"/>
      <c r="T62" s="7"/>
    </row>
    <row r="63" spans="2:20" ht="13.5" customHeight="1">
      <c r="B63" s="69" t="s">
        <v>0</v>
      </c>
      <c r="C63" s="70"/>
      <c r="D63" s="8">
        <v>100</v>
      </c>
      <c r="E63" s="8">
        <f aca="true" t="shared" si="23" ref="E63">SUM(E60:E62)</f>
        <v>0</v>
      </c>
      <c r="F63" s="8">
        <f aca="true" t="shared" si="24" ref="F63">SUM(F60:F62)</f>
        <v>0</v>
      </c>
      <c r="G63" s="8">
        <f aca="true" t="shared" si="25" ref="G63">SUM(G60:G62)</f>
        <v>0</v>
      </c>
      <c r="H63" s="8">
        <f aca="true" t="shared" si="26" ref="H63">SUM(H60:H62)</f>
        <v>0</v>
      </c>
      <c r="I63" s="8">
        <f aca="true" t="shared" si="27" ref="I63">SUM(I60:I62)</f>
        <v>0</v>
      </c>
      <c r="J63" s="65"/>
      <c r="K63" s="65"/>
      <c r="L63" s="65"/>
      <c r="M63" s="65"/>
      <c r="N63" s="65"/>
      <c r="O63" s="47"/>
      <c r="P63" s="7"/>
      <c r="Q63" s="7"/>
      <c r="R63" s="7"/>
      <c r="S63" s="7"/>
      <c r="T63" s="7"/>
    </row>
    <row r="64" spans="2:20" ht="18.75" customHeight="1">
      <c r="B64" s="79" t="s">
        <v>63</v>
      </c>
      <c r="C64" s="80"/>
      <c r="D64" s="80"/>
      <c r="E64" s="80"/>
      <c r="F64" s="80"/>
      <c r="G64" s="80"/>
      <c r="H64" s="80"/>
      <c r="I64" s="80"/>
      <c r="J64" s="80"/>
      <c r="K64" s="80"/>
      <c r="L64" s="80"/>
      <c r="M64" s="80"/>
      <c r="N64" s="80"/>
      <c r="O64" s="81"/>
      <c r="P64" s="7"/>
      <c r="Q64" s="7"/>
      <c r="R64" s="7"/>
      <c r="S64" s="7"/>
      <c r="T64" s="7"/>
    </row>
    <row r="65" spans="2:20" ht="11.25" customHeight="1">
      <c r="B65" s="105" t="s">
        <v>62</v>
      </c>
      <c r="C65" s="76" t="s">
        <v>50</v>
      </c>
      <c r="D65" s="68" t="s">
        <v>21</v>
      </c>
      <c r="E65" s="68"/>
      <c r="F65" s="68" t="s">
        <v>31</v>
      </c>
      <c r="G65" s="68"/>
      <c r="H65" s="106" t="s">
        <v>33</v>
      </c>
      <c r="I65" s="107"/>
      <c r="J65" s="63" t="s">
        <v>55</v>
      </c>
      <c r="K65" s="64"/>
      <c r="L65" s="64"/>
      <c r="M65" s="64"/>
      <c r="N65" s="64"/>
      <c r="O65" s="50"/>
      <c r="P65" s="19"/>
      <c r="Q65" s="7"/>
      <c r="R65" s="7"/>
      <c r="S65" s="7"/>
      <c r="T65" s="7"/>
    </row>
    <row r="66" spans="2:20" ht="33.75" customHeight="1">
      <c r="B66" s="105"/>
      <c r="C66" s="76"/>
      <c r="D66" s="68"/>
      <c r="E66" s="68"/>
      <c r="F66" s="68"/>
      <c r="G66" s="68"/>
      <c r="H66" s="108"/>
      <c r="I66" s="109"/>
      <c r="J66" s="64"/>
      <c r="K66" s="64"/>
      <c r="L66" s="64"/>
      <c r="M66" s="64"/>
      <c r="N66" s="64"/>
      <c r="O66" s="47"/>
      <c r="P66" s="19"/>
      <c r="Q66" s="7"/>
      <c r="R66" s="7"/>
      <c r="S66" s="7"/>
      <c r="T66" s="7"/>
    </row>
    <row r="67" spans="2:20" ht="14.25" customHeight="1">
      <c r="B67" s="105"/>
      <c r="C67" s="76"/>
      <c r="D67" s="22" t="s">
        <v>9</v>
      </c>
      <c r="E67" s="13" t="s">
        <v>10</v>
      </c>
      <c r="F67" s="22" t="s">
        <v>9</v>
      </c>
      <c r="G67" s="13" t="s">
        <v>10</v>
      </c>
      <c r="H67" s="22" t="s">
        <v>9</v>
      </c>
      <c r="I67" s="13" t="s">
        <v>10</v>
      </c>
      <c r="J67" s="65"/>
      <c r="K67" s="65"/>
      <c r="L67" s="65"/>
      <c r="M67" s="65"/>
      <c r="N67" s="65"/>
      <c r="O67" s="50"/>
      <c r="P67" s="19"/>
      <c r="Q67" s="7"/>
      <c r="R67" s="7"/>
      <c r="S67" s="7"/>
      <c r="T67" s="7"/>
    </row>
    <row r="68" spans="2:20" ht="15">
      <c r="B68" s="54"/>
      <c r="C68" s="6"/>
      <c r="D68" s="6">
        <v>2</v>
      </c>
      <c r="E68" s="6">
        <v>3</v>
      </c>
      <c r="F68" s="6"/>
      <c r="G68" s="6"/>
      <c r="H68" s="6">
        <f>D68+F68</f>
        <v>2</v>
      </c>
      <c r="I68" s="6">
        <f>E68+G68</f>
        <v>3</v>
      </c>
      <c r="J68" s="65"/>
      <c r="K68" s="65"/>
      <c r="L68" s="65"/>
      <c r="M68" s="65"/>
      <c r="N68" s="65"/>
      <c r="O68" s="50"/>
      <c r="P68" s="19"/>
      <c r="Q68" s="7"/>
      <c r="R68" s="7"/>
      <c r="S68" s="7"/>
      <c r="T68" s="7"/>
    </row>
    <row r="69" spans="2:20" ht="15">
      <c r="B69" s="54"/>
      <c r="C69" s="6"/>
      <c r="D69" s="6"/>
      <c r="E69" s="6"/>
      <c r="F69" s="6"/>
      <c r="G69" s="6"/>
      <c r="H69" s="6"/>
      <c r="I69" s="6"/>
      <c r="J69" s="65"/>
      <c r="K69" s="65"/>
      <c r="L69" s="65"/>
      <c r="M69" s="65"/>
      <c r="N69" s="65"/>
      <c r="O69" s="50"/>
      <c r="P69" s="19"/>
      <c r="Q69" s="7"/>
      <c r="R69" s="7"/>
      <c r="S69" s="7"/>
      <c r="T69" s="7"/>
    </row>
    <row r="70" spans="2:20" ht="15">
      <c r="B70" s="54"/>
      <c r="C70" s="6"/>
      <c r="D70" s="6"/>
      <c r="E70" s="6"/>
      <c r="F70" s="6"/>
      <c r="G70" s="6"/>
      <c r="H70" s="6"/>
      <c r="I70" s="6"/>
      <c r="J70" s="65"/>
      <c r="K70" s="65"/>
      <c r="L70" s="65"/>
      <c r="M70" s="65"/>
      <c r="N70" s="65"/>
      <c r="O70" s="47"/>
      <c r="P70" s="19"/>
      <c r="Q70" s="7"/>
      <c r="R70" s="7"/>
      <c r="S70" s="7"/>
      <c r="T70" s="7"/>
    </row>
    <row r="71" spans="2:20" ht="15">
      <c r="B71" s="69" t="s">
        <v>0</v>
      </c>
      <c r="C71" s="70"/>
      <c r="D71" s="8">
        <f aca="true" t="shared" si="28" ref="D71">SUM(D68:D70)</f>
        <v>2</v>
      </c>
      <c r="E71" s="8">
        <f aca="true" t="shared" si="29" ref="E71">SUM(E68:E70)</f>
        <v>3</v>
      </c>
      <c r="F71" s="8">
        <f aca="true" t="shared" si="30" ref="F71">SUM(F68:F70)</f>
        <v>0</v>
      </c>
      <c r="G71" s="8">
        <f aca="true" t="shared" si="31" ref="G71">SUM(G68:G70)</f>
        <v>0</v>
      </c>
      <c r="H71" s="8">
        <f aca="true" t="shared" si="32" ref="H71">SUM(H68:H70)</f>
        <v>2</v>
      </c>
      <c r="I71" s="8">
        <f aca="true" t="shared" si="33" ref="I71">SUM(I68:I70)</f>
        <v>3</v>
      </c>
      <c r="J71" s="65"/>
      <c r="K71" s="65"/>
      <c r="L71" s="65"/>
      <c r="M71" s="65"/>
      <c r="N71" s="65"/>
      <c r="O71" s="47"/>
      <c r="P71" s="19"/>
      <c r="Q71" s="7"/>
      <c r="R71" s="7"/>
      <c r="S71" s="7"/>
      <c r="T71" s="7"/>
    </row>
    <row r="72" spans="2:20" ht="21" customHeight="1">
      <c r="B72" s="79" t="s">
        <v>61</v>
      </c>
      <c r="C72" s="80"/>
      <c r="D72" s="80"/>
      <c r="E72" s="80"/>
      <c r="F72" s="80"/>
      <c r="G72" s="80"/>
      <c r="H72" s="80"/>
      <c r="I72" s="80"/>
      <c r="J72" s="80"/>
      <c r="K72" s="80"/>
      <c r="L72" s="80"/>
      <c r="M72" s="80"/>
      <c r="N72" s="80"/>
      <c r="O72" s="81"/>
      <c r="P72" s="7"/>
      <c r="Q72" s="7"/>
      <c r="R72" s="7"/>
      <c r="S72" s="7"/>
      <c r="T72" s="7"/>
    </row>
    <row r="73" spans="2:20" ht="11.25" customHeight="1">
      <c r="B73" s="105" t="s">
        <v>60</v>
      </c>
      <c r="C73" s="76" t="s">
        <v>8</v>
      </c>
      <c r="D73" s="68" t="s">
        <v>21</v>
      </c>
      <c r="E73" s="68"/>
      <c r="F73" s="68" t="s">
        <v>31</v>
      </c>
      <c r="G73" s="68"/>
      <c r="H73" s="106" t="s">
        <v>34</v>
      </c>
      <c r="I73" s="107"/>
      <c r="J73" s="66" t="s">
        <v>57</v>
      </c>
      <c r="K73" s="67"/>
      <c r="L73" s="67"/>
      <c r="M73" s="67"/>
      <c r="N73" s="67"/>
      <c r="O73" s="47"/>
      <c r="P73" s="7"/>
      <c r="Q73" s="7"/>
      <c r="R73" s="7"/>
      <c r="S73" s="7"/>
      <c r="T73" s="7"/>
    </row>
    <row r="74" spans="2:20" ht="34.5" customHeight="1">
      <c r="B74" s="105"/>
      <c r="C74" s="76"/>
      <c r="D74" s="68"/>
      <c r="E74" s="68"/>
      <c r="F74" s="68"/>
      <c r="G74" s="68"/>
      <c r="H74" s="108"/>
      <c r="I74" s="109"/>
      <c r="J74" s="67"/>
      <c r="K74" s="67"/>
      <c r="L74" s="67"/>
      <c r="M74" s="67"/>
      <c r="N74" s="67"/>
      <c r="O74" s="50"/>
      <c r="P74" s="7"/>
      <c r="Q74" s="7"/>
      <c r="R74" s="7"/>
      <c r="S74" s="7"/>
      <c r="T74" s="7"/>
    </row>
    <row r="75" spans="2:20" ht="39.75" customHeight="1">
      <c r="B75" s="105"/>
      <c r="C75" s="76"/>
      <c r="D75" s="22" t="s">
        <v>9</v>
      </c>
      <c r="E75" s="13" t="s">
        <v>10</v>
      </c>
      <c r="F75" s="22" t="s">
        <v>9</v>
      </c>
      <c r="G75" s="13" t="s">
        <v>10</v>
      </c>
      <c r="H75" s="22" t="s">
        <v>9</v>
      </c>
      <c r="I75" s="13" t="s">
        <v>10</v>
      </c>
      <c r="J75" s="65"/>
      <c r="K75" s="65"/>
      <c r="L75" s="65"/>
      <c r="M75" s="65"/>
      <c r="N75" s="65"/>
      <c r="O75" s="50"/>
      <c r="P75" s="7"/>
      <c r="Q75" s="7"/>
      <c r="R75" s="7"/>
      <c r="S75" s="7"/>
      <c r="T75" s="7"/>
    </row>
    <row r="76" spans="2:20" ht="15">
      <c r="B76" s="54"/>
      <c r="C76" s="6"/>
      <c r="D76" s="6">
        <v>100</v>
      </c>
      <c r="E76" s="6">
        <v>200</v>
      </c>
      <c r="F76" s="6"/>
      <c r="G76" s="6"/>
      <c r="H76" s="6">
        <f>D76+F76</f>
        <v>100</v>
      </c>
      <c r="I76" s="6">
        <f>E76+G76</f>
        <v>200</v>
      </c>
      <c r="J76" s="65"/>
      <c r="K76" s="65"/>
      <c r="L76" s="65"/>
      <c r="M76" s="65"/>
      <c r="N76" s="65"/>
      <c r="O76" s="50"/>
      <c r="P76" s="7"/>
      <c r="Q76" s="7"/>
      <c r="R76" s="7"/>
      <c r="S76" s="7"/>
      <c r="T76" s="7"/>
    </row>
    <row r="77" spans="2:20" ht="15">
      <c r="B77" s="54"/>
      <c r="C77" s="6"/>
      <c r="D77" s="6"/>
      <c r="E77" s="6"/>
      <c r="F77" s="6"/>
      <c r="G77" s="6"/>
      <c r="H77" s="6"/>
      <c r="I77" s="6"/>
      <c r="J77" s="65"/>
      <c r="K77" s="65"/>
      <c r="L77" s="65"/>
      <c r="M77" s="65"/>
      <c r="N77" s="65"/>
      <c r="O77" s="47"/>
      <c r="P77" s="7"/>
      <c r="Q77" s="7"/>
      <c r="R77" s="7"/>
      <c r="S77" s="7"/>
      <c r="T77" s="7"/>
    </row>
    <row r="78" spans="2:20" ht="15">
      <c r="B78" s="54"/>
      <c r="C78" s="6"/>
      <c r="D78" s="6"/>
      <c r="E78" s="6"/>
      <c r="F78" s="6"/>
      <c r="G78" s="6"/>
      <c r="H78" s="6"/>
      <c r="I78" s="6"/>
      <c r="J78" s="65"/>
      <c r="K78" s="65"/>
      <c r="L78" s="65"/>
      <c r="M78" s="65"/>
      <c r="N78" s="65"/>
      <c r="O78" s="47"/>
      <c r="P78" s="7"/>
      <c r="Q78" s="7"/>
      <c r="R78" s="7"/>
      <c r="S78" s="7"/>
      <c r="T78" s="7"/>
    </row>
    <row r="79" spans="2:20" ht="15">
      <c r="B79" s="69" t="s">
        <v>0</v>
      </c>
      <c r="C79" s="70"/>
      <c r="D79" s="8">
        <f aca="true" t="shared" si="34" ref="D79">SUM(D76:D78)</f>
        <v>100</v>
      </c>
      <c r="E79" s="8">
        <f aca="true" t="shared" si="35" ref="E79">SUM(E76:E78)</f>
        <v>200</v>
      </c>
      <c r="F79" s="8">
        <f aca="true" t="shared" si="36" ref="F79">SUM(F76:F78)</f>
        <v>0</v>
      </c>
      <c r="G79" s="8">
        <f aca="true" t="shared" si="37" ref="G79">SUM(G76:G78)</f>
        <v>0</v>
      </c>
      <c r="H79" s="8">
        <f aca="true" t="shared" si="38" ref="H79">SUM(H76:H78)</f>
        <v>100</v>
      </c>
      <c r="I79" s="8">
        <f aca="true" t="shared" si="39" ref="I79">SUM(I76:I78)</f>
        <v>200</v>
      </c>
      <c r="J79" s="65"/>
      <c r="K79" s="65"/>
      <c r="L79" s="65"/>
      <c r="M79" s="65"/>
      <c r="N79" s="65"/>
      <c r="O79" s="50"/>
      <c r="P79" s="7"/>
      <c r="Q79" s="7"/>
      <c r="R79" s="7"/>
      <c r="S79" s="7"/>
      <c r="T79" s="7"/>
    </row>
    <row r="80" spans="2:20" ht="21.75" customHeight="1">
      <c r="B80" s="79" t="s">
        <v>58</v>
      </c>
      <c r="C80" s="80"/>
      <c r="D80" s="80"/>
      <c r="E80" s="80"/>
      <c r="F80" s="80"/>
      <c r="G80" s="80"/>
      <c r="H80" s="80"/>
      <c r="I80" s="80"/>
      <c r="J80" s="147"/>
      <c r="K80" s="147"/>
      <c r="L80" s="147"/>
      <c r="M80" s="147"/>
      <c r="N80" s="147"/>
      <c r="O80" s="148"/>
      <c r="P80" s="7"/>
      <c r="Q80" s="7"/>
      <c r="R80" s="7"/>
      <c r="S80" s="7"/>
      <c r="T80" s="7"/>
    </row>
    <row r="81" spans="2:20" ht="11.25" customHeight="1">
      <c r="B81" s="75" t="s">
        <v>59</v>
      </c>
      <c r="C81" s="76" t="s">
        <v>50</v>
      </c>
      <c r="D81" s="68" t="s">
        <v>21</v>
      </c>
      <c r="E81" s="68"/>
      <c r="F81" s="68" t="s">
        <v>31</v>
      </c>
      <c r="G81" s="68"/>
      <c r="H81" s="68" t="s">
        <v>35</v>
      </c>
      <c r="I81" s="68"/>
      <c r="J81" s="66" t="s">
        <v>55</v>
      </c>
      <c r="K81" s="67"/>
      <c r="L81" s="67"/>
      <c r="M81" s="67"/>
      <c r="N81" s="67"/>
      <c r="O81" s="50"/>
      <c r="P81" s="7"/>
      <c r="Q81" s="7"/>
      <c r="R81" s="7"/>
      <c r="S81" s="7"/>
      <c r="T81" s="7"/>
    </row>
    <row r="82" spans="2:20" ht="11.25" customHeight="1">
      <c r="B82" s="75"/>
      <c r="C82" s="76"/>
      <c r="D82" s="68"/>
      <c r="E82" s="68"/>
      <c r="F82" s="68"/>
      <c r="G82" s="68"/>
      <c r="H82" s="68"/>
      <c r="I82" s="68"/>
      <c r="J82" s="67"/>
      <c r="K82" s="67"/>
      <c r="L82" s="67"/>
      <c r="M82" s="67"/>
      <c r="N82" s="67"/>
      <c r="O82" s="50"/>
      <c r="P82" s="7"/>
      <c r="Q82" s="7"/>
      <c r="R82" s="7"/>
      <c r="S82" s="7"/>
      <c r="T82" s="7"/>
    </row>
    <row r="83" spans="2:20" ht="15">
      <c r="B83" s="75"/>
      <c r="C83" s="76"/>
      <c r="D83" s="22" t="s">
        <v>9</v>
      </c>
      <c r="E83" s="13" t="s">
        <v>10</v>
      </c>
      <c r="F83" s="22" t="s">
        <v>9</v>
      </c>
      <c r="G83" s="13" t="s">
        <v>10</v>
      </c>
      <c r="H83" s="22" t="s">
        <v>9</v>
      </c>
      <c r="I83" s="13" t="s">
        <v>10</v>
      </c>
      <c r="J83" s="65"/>
      <c r="K83" s="65"/>
      <c r="L83" s="65"/>
      <c r="M83" s="65"/>
      <c r="N83" s="65"/>
      <c r="O83" s="47"/>
      <c r="P83" s="7"/>
      <c r="Q83" s="7"/>
      <c r="R83" s="7"/>
      <c r="S83" s="7"/>
      <c r="T83" s="7"/>
    </row>
    <row r="84" spans="2:20" ht="15">
      <c r="B84" s="57"/>
      <c r="C84" s="6"/>
      <c r="D84" s="6">
        <v>3</v>
      </c>
      <c r="E84" s="6">
        <v>4</v>
      </c>
      <c r="F84" s="6"/>
      <c r="G84" s="6"/>
      <c r="H84" s="6">
        <f>D84+F84</f>
        <v>3</v>
      </c>
      <c r="I84" s="6">
        <f>E84+G84</f>
        <v>4</v>
      </c>
      <c r="J84" s="65"/>
      <c r="K84" s="65"/>
      <c r="L84" s="65"/>
      <c r="M84" s="65"/>
      <c r="N84" s="65"/>
      <c r="O84" s="47"/>
      <c r="P84" s="7"/>
      <c r="Q84" s="7"/>
      <c r="R84" s="7"/>
      <c r="S84" s="7"/>
      <c r="T84" s="7"/>
    </row>
    <row r="85" spans="2:20" ht="15">
      <c r="B85" s="54"/>
      <c r="C85" s="6"/>
      <c r="D85" s="6"/>
      <c r="E85" s="6"/>
      <c r="F85" s="6"/>
      <c r="G85" s="6"/>
      <c r="H85" s="6"/>
      <c r="I85" s="6"/>
      <c r="J85" s="65"/>
      <c r="K85" s="65"/>
      <c r="L85" s="65"/>
      <c r="M85" s="65"/>
      <c r="N85" s="65"/>
      <c r="O85" s="50"/>
      <c r="P85" s="7"/>
      <c r="Q85" s="7"/>
      <c r="R85" s="7"/>
      <c r="S85" s="7"/>
      <c r="T85" s="7"/>
    </row>
    <row r="86" spans="2:20" ht="15">
      <c r="B86" s="54"/>
      <c r="C86" s="6"/>
      <c r="D86" s="6"/>
      <c r="E86" s="6"/>
      <c r="F86" s="6"/>
      <c r="G86" s="6"/>
      <c r="H86" s="6"/>
      <c r="I86" s="6"/>
      <c r="J86" s="65"/>
      <c r="K86" s="65"/>
      <c r="L86" s="65"/>
      <c r="M86" s="65"/>
      <c r="N86" s="65"/>
      <c r="O86" s="50"/>
      <c r="P86" s="7"/>
      <c r="Q86" s="7"/>
      <c r="R86" s="7"/>
      <c r="S86" s="7"/>
      <c r="T86" s="7"/>
    </row>
    <row r="87" spans="2:20" ht="15">
      <c r="B87" s="69" t="s">
        <v>0</v>
      </c>
      <c r="C87" s="70"/>
      <c r="D87" s="8">
        <f aca="true" t="shared" si="40" ref="D87">SUM(D84:D86)</f>
        <v>3</v>
      </c>
      <c r="E87" s="8">
        <f aca="true" t="shared" si="41" ref="E87">SUM(E84:E86)</f>
        <v>4</v>
      </c>
      <c r="F87" s="8">
        <f aca="true" t="shared" si="42" ref="F87">SUM(F84:F86)</f>
        <v>0</v>
      </c>
      <c r="G87" s="8">
        <f aca="true" t="shared" si="43" ref="G87">SUM(G84:G86)</f>
        <v>0</v>
      </c>
      <c r="H87" s="8">
        <f aca="true" t="shared" si="44" ref="H87">SUM(H84:H86)</f>
        <v>3</v>
      </c>
      <c r="I87" s="8">
        <f aca="true" t="shared" si="45" ref="I87">SUM(I84:I86)</f>
        <v>4</v>
      </c>
      <c r="J87" s="65"/>
      <c r="K87" s="65"/>
      <c r="L87" s="65"/>
      <c r="M87" s="65"/>
      <c r="N87" s="65"/>
      <c r="O87" s="50"/>
      <c r="P87" s="7"/>
      <c r="Q87" s="7"/>
      <c r="R87" s="7"/>
      <c r="S87" s="7"/>
      <c r="T87" s="7"/>
    </row>
    <row r="88" spans="2:20" s="5" customFormat="1" ht="24" customHeight="1">
      <c r="B88" s="71" t="s">
        <v>73</v>
      </c>
      <c r="C88" s="72"/>
      <c r="D88" s="72"/>
      <c r="E88" s="72"/>
      <c r="F88" s="72"/>
      <c r="G88" s="72"/>
      <c r="H88" s="72"/>
      <c r="I88" s="72"/>
      <c r="J88" s="73"/>
      <c r="K88" s="73"/>
      <c r="L88" s="73"/>
      <c r="M88" s="73"/>
      <c r="N88" s="73"/>
      <c r="O88" s="74"/>
      <c r="P88" s="9"/>
      <c r="Q88" s="9"/>
      <c r="R88" s="9"/>
      <c r="S88" s="9"/>
      <c r="T88" s="9"/>
    </row>
    <row r="89" spans="2:20" ht="25.5" customHeight="1">
      <c r="B89" s="75" t="s">
        <v>66</v>
      </c>
      <c r="C89" s="76" t="s">
        <v>65</v>
      </c>
      <c r="D89" s="68" t="s">
        <v>21</v>
      </c>
      <c r="E89" s="68"/>
      <c r="F89" s="68" t="s">
        <v>31</v>
      </c>
      <c r="G89" s="68"/>
      <c r="H89" s="68" t="s">
        <v>36</v>
      </c>
      <c r="I89" s="68"/>
      <c r="J89" s="66" t="s">
        <v>72</v>
      </c>
      <c r="K89" s="67"/>
      <c r="L89" s="67"/>
      <c r="M89" s="67"/>
      <c r="N89" s="67"/>
      <c r="O89" s="50"/>
      <c r="P89" s="7"/>
      <c r="Q89" s="7"/>
      <c r="R89" s="7"/>
      <c r="S89" s="7"/>
      <c r="T89" s="7"/>
    </row>
    <row r="90" spans="2:20" ht="11.25" customHeight="1">
      <c r="B90" s="75"/>
      <c r="C90" s="76"/>
      <c r="D90" s="68"/>
      <c r="E90" s="68"/>
      <c r="F90" s="68"/>
      <c r="G90" s="68"/>
      <c r="H90" s="68"/>
      <c r="I90" s="68"/>
      <c r="J90" s="67"/>
      <c r="K90" s="67"/>
      <c r="L90" s="67"/>
      <c r="M90" s="67"/>
      <c r="N90" s="67"/>
      <c r="O90" s="50"/>
      <c r="P90" s="7"/>
      <c r="Q90" s="7"/>
      <c r="R90" s="7"/>
      <c r="S90" s="7"/>
      <c r="T90" s="7"/>
    </row>
    <row r="91" spans="2:20" ht="18" customHeight="1">
      <c r="B91" s="75"/>
      <c r="C91" s="76"/>
      <c r="D91" s="22" t="s">
        <v>9</v>
      </c>
      <c r="E91" s="13" t="s">
        <v>10</v>
      </c>
      <c r="F91" s="22" t="s">
        <v>9</v>
      </c>
      <c r="G91" s="13" t="s">
        <v>10</v>
      </c>
      <c r="H91" s="22" t="s">
        <v>9</v>
      </c>
      <c r="I91" s="13" t="s">
        <v>10</v>
      </c>
      <c r="J91" s="91"/>
      <c r="K91" s="92"/>
      <c r="L91" s="92"/>
      <c r="M91" s="92"/>
      <c r="N91" s="93"/>
      <c r="O91" s="47"/>
      <c r="P91" s="7"/>
      <c r="Q91" s="7"/>
      <c r="R91" s="7"/>
      <c r="S91" s="7"/>
      <c r="T91" s="7"/>
    </row>
    <row r="92" spans="2:20" ht="33.75">
      <c r="B92" s="57" t="s">
        <v>67</v>
      </c>
      <c r="C92" s="6" t="s">
        <v>71</v>
      </c>
      <c r="D92" s="6">
        <v>500</v>
      </c>
      <c r="E92" s="6"/>
      <c r="F92" s="6"/>
      <c r="G92" s="6"/>
      <c r="H92" s="6">
        <f>D92+F92</f>
        <v>500</v>
      </c>
      <c r="I92" s="6">
        <f>E92+G92</f>
        <v>0</v>
      </c>
      <c r="J92" s="94"/>
      <c r="K92" s="95"/>
      <c r="L92" s="95"/>
      <c r="M92" s="95"/>
      <c r="N92" s="96"/>
      <c r="O92" s="47"/>
      <c r="P92" s="7"/>
      <c r="Q92" s="7"/>
      <c r="R92" s="7"/>
      <c r="S92" s="7"/>
      <c r="T92" s="7"/>
    </row>
    <row r="93" spans="2:20" ht="15">
      <c r="B93" s="57"/>
      <c r="C93" s="6" t="s">
        <v>43</v>
      </c>
      <c r="D93" s="6"/>
      <c r="E93" s="6"/>
      <c r="F93" s="6"/>
      <c r="G93" s="6"/>
      <c r="H93" s="6"/>
      <c r="I93" s="6"/>
      <c r="J93" s="94"/>
      <c r="K93" s="95"/>
      <c r="L93" s="95"/>
      <c r="M93" s="95"/>
      <c r="N93" s="96"/>
      <c r="O93" s="50"/>
      <c r="P93" s="7"/>
      <c r="Q93" s="7"/>
      <c r="R93" s="7"/>
      <c r="S93" s="7"/>
      <c r="T93" s="7"/>
    </row>
    <row r="94" spans="2:20" ht="15">
      <c r="B94" s="54"/>
      <c r="C94" s="6" t="s">
        <v>68</v>
      </c>
      <c r="D94" s="6"/>
      <c r="E94" s="6"/>
      <c r="F94" s="6"/>
      <c r="G94" s="6"/>
      <c r="H94" s="6"/>
      <c r="I94" s="6"/>
      <c r="J94" s="94"/>
      <c r="K94" s="95"/>
      <c r="L94" s="95"/>
      <c r="M94" s="95"/>
      <c r="N94" s="96"/>
      <c r="O94" s="50"/>
      <c r="P94" s="7"/>
      <c r="Q94" s="7"/>
      <c r="R94" s="7"/>
      <c r="S94" s="7"/>
      <c r="T94" s="7"/>
    </row>
    <row r="95" spans="2:20" ht="15">
      <c r="B95" s="54"/>
      <c r="C95" s="6" t="s">
        <v>70</v>
      </c>
      <c r="D95" s="6"/>
      <c r="E95" s="6"/>
      <c r="F95" s="6"/>
      <c r="G95" s="6"/>
      <c r="H95" s="6"/>
      <c r="I95" s="6"/>
      <c r="J95" s="94"/>
      <c r="K95" s="95"/>
      <c r="L95" s="95"/>
      <c r="M95" s="95"/>
      <c r="N95" s="96"/>
      <c r="O95" s="50"/>
      <c r="P95" s="7"/>
      <c r="Q95" s="7"/>
      <c r="R95" s="7"/>
      <c r="S95" s="7"/>
      <c r="T95" s="7"/>
    </row>
    <row r="96" spans="2:20" ht="15">
      <c r="B96" s="54"/>
      <c r="C96" s="6" t="s">
        <v>69</v>
      </c>
      <c r="D96" s="6"/>
      <c r="E96" s="6"/>
      <c r="F96" s="6"/>
      <c r="G96" s="6"/>
      <c r="H96" s="6"/>
      <c r="I96" s="6"/>
      <c r="J96" s="94"/>
      <c r="K96" s="95"/>
      <c r="L96" s="95"/>
      <c r="M96" s="95"/>
      <c r="N96" s="96"/>
      <c r="O96" s="50"/>
      <c r="P96" s="7"/>
      <c r="Q96" s="7"/>
      <c r="R96" s="7"/>
      <c r="S96" s="7"/>
      <c r="T96" s="7"/>
    </row>
    <row r="97" spans="2:20" ht="15">
      <c r="B97" s="69"/>
      <c r="C97" s="70"/>
      <c r="D97" s="8">
        <f aca="true" t="shared" si="46" ref="D97">SUM(D92:D94)</f>
        <v>500</v>
      </c>
      <c r="E97" s="8">
        <f aca="true" t="shared" si="47" ref="E97">SUM(E92:E94)</f>
        <v>0</v>
      </c>
      <c r="F97" s="8">
        <f aca="true" t="shared" si="48" ref="F97">SUM(F92:F94)</f>
        <v>0</v>
      </c>
      <c r="G97" s="8">
        <f aca="true" t="shared" si="49" ref="G97">SUM(G92:G94)</f>
        <v>0</v>
      </c>
      <c r="H97" s="8">
        <f aca="true" t="shared" si="50" ref="H97">SUM(H92:H94)</f>
        <v>500</v>
      </c>
      <c r="I97" s="8">
        <f aca="true" t="shared" si="51" ref="I97">SUM(I92:I94)</f>
        <v>0</v>
      </c>
      <c r="J97" s="97"/>
      <c r="K97" s="98"/>
      <c r="L97" s="98"/>
      <c r="M97" s="98"/>
      <c r="N97" s="99"/>
      <c r="O97" s="50"/>
      <c r="P97" s="7"/>
      <c r="Q97" s="7"/>
      <c r="R97" s="7"/>
      <c r="S97" s="7"/>
      <c r="T97" s="7"/>
    </row>
    <row r="98" spans="2:15" ht="12" thickBot="1">
      <c r="B98" s="58"/>
      <c r="C98" s="59"/>
      <c r="D98" s="59"/>
      <c r="E98" s="59"/>
      <c r="F98" s="59"/>
      <c r="G98" s="59"/>
      <c r="H98" s="59"/>
      <c r="I98" s="59"/>
      <c r="J98" s="59"/>
      <c r="K98" s="59"/>
      <c r="L98" s="59"/>
      <c r="M98" s="59"/>
      <c r="N98" s="59"/>
      <c r="O98" s="60"/>
    </row>
  </sheetData>
  <mergeCells count="108">
    <mergeCell ref="B80:O80"/>
    <mergeCell ref="M22:N23"/>
    <mergeCell ref="H41:I42"/>
    <mergeCell ref="H49:I50"/>
    <mergeCell ref="H57:I58"/>
    <mergeCell ref="H65:I66"/>
    <mergeCell ref="B56:O56"/>
    <mergeCell ref="D57:E58"/>
    <mergeCell ref="F57:G58"/>
    <mergeCell ref="B64:O64"/>
    <mergeCell ref="B63:C63"/>
    <mergeCell ref="C57:C59"/>
    <mergeCell ref="B55:C55"/>
    <mergeCell ref="B22:B24"/>
    <mergeCell ref="C22:C24"/>
    <mergeCell ref="B39:C39"/>
    <mergeCell ref="H33:I34"/>
    <mergeCell ref="B30:F30"/>
    <mergeCell ref="E22:E24"/>
    <mergeCell ref="F22:F24"/>
    <mergeCell ref="G22:G24"/>
    <mergeCell ref="H22:H24"/>
    <mergeCell ref="D33:E34"/>
    <mergeCell ref="F33:G34"/>
    <mergeCell ref="B3:K3"/>
    <mergeCell ref="B2:K2"/>
    <mergeCell ref="B20:K20"/>
    <mergeCell ref="B5:B7"/>
    <mergeCell ref="E6:F6"/>
    <mergeCell ref="B4:K4"/>
    <mergeCell ref="C5:D6"/>
    <mergeCell ref="I16:J16"/>
    <mergeCell ref="I17:J17"/>
    <mergeCell ref="I11:J11"/>
    <mergeCell ref="I12:J12"/>
    <mergeCell ref="I13:J13"/>
    <mergeCell ref="I14:J14"/>
    <mergeCell ref="I15:J15"/>
    <mergeCell ref="E5:F5"/>
    <mergeCell ref="I5:J7"/>
    <mergeCell ref="B21:M21"/>
    <mergeCell ref="D22:D24"/>
    <mergeCell ref="G5:H6"/>
    <mergeCell ref="I8:J8"/>
    <mergeCell ref="I9:J9"/>
    <mergeCell ref="I10:J10"/>
    <mergeCell ref="I19:J19"/>
    <mergeCell ref="I18:J18"/>
    <mergeCell ref="K22:L23"/>
    <mergeCell ref="I22:J23"/>
    <mergeCell ref="B33:B35"/>
    <mergeCell ref="C33:C35"/>
    <mergeCell ref="B32:O32"/>
    <mergeCell ref="B31:N31"/>
    <mergeCell ref="J51:N55"/>
    <mergeCell ref="B79:C79"/>
    <mergeCell ref="B71:C71"/>
    <mergeCell ref="B73:B75"/>
    <mergeCell ref="C73:C75"/>
    <mergeCell ref="B65:B67"/>
    <mergeCell ref="C65:C67"/>
    <mergeCell ref="B72:O72"/>
    <mergeCell ref="D65:E66"/>
    <mergeCell ref="F65:G66"/>
    <mergeCell ref="H73:I74"/>
    <mergeCell ref="D73:E74"/>
    <mergeCell ref="F73:G74"/>
    <mergeCell ref="J75:N79"/>
    <mergeCell ref="B57:B59"/>
    <mergeCell ref="J33:N34"/>
    <mergeCell ref="B89:B91"/>
    <mergeCell ref="C89:C91"/>
    <mergeCell ref="D89:E90"/>
    <mergeCell ref="H89:I90"/>
    <mergeCell ref="J81:N82"/>
    <mergeCell ref="J83:N87"/>
    <mergeCell ref="J89:N90"/>
    <mergeCell ref="J91:N97"/>
    <mergeCell ref="F89:G90"/>
    <mergeCell ref="B81:B83"/>
    <mergeCell ref="C81:C83"/>
    <mergeCell ref="D81:E82"/>
    <mergeCell ref="F81:G82"/>
    <mergeCell ref="B97:C97"/>
    <mergeCell ref="B1:N1"/>
    <mergeCell ref="J57:N58"/>
    <mergeCell ref="J59:N63"/>
    <mergeCell ref="J65:N66"/>
    <mergeCell ref="J67:N71"/>
    <mergeCell ref="J73:N74"/>
    <mergeCell ref="H81:I82"/>
    <mergeCell ref="B87:C87"/>
    <mergeCell ref="B88:O88"/>
    <mergeCell ref="B49:B51"/>
    <mergeCell ref="C49:C51"/>
    <mergeCell ref="B40:E40"/>
    <mergeCell ref="B47:C47"/>
    <mergeCell ref="B41:B43"/>
    <mergeCell ref="C41:C43"/>
    <mergeCell ref="D41:E42"/>
    <mergeCell ref="B48:O48"/>
    <mergeCell ref="D49:E50"/>
    <mergeCell ref="F49:G50"/>
    <mergeCell ref="F41:G42"/>
    <mergeCell ref="J35:N40"/>
    <mergeCell ref="J41:N42"/>
    <mergeCell ref="J43:N47"/>
    <mergeCell ref="J49:N50"/>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Investigación Uniciencia</cp:lastModifiedBy>
  <dcterms:created xsi:type="dcterms:W3CDTF">2018-06-19T15:46:49Z</dcterms:created>
  <dcterms:modified xsi:type="dcterms:W3CDTF">2021-11-23T13:43:45Z</dcterms:modified>
  <cp:category/>
  <cp:version/>
  <cp:contentType/>
  <cp:contentStatus/>
</cp:coreProperties>
</file>